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95" yWindow="65521" windowWidth="9540" windowHeight="9930" tabRatio="766" activeTab="0"/>
  </bookViews>
  <sheets>
    <sheet name="お客様情報1" sheetId="1" r:id="rId1"/>
    <sheet name="お客様情報2" sheetId="2" r:id="rId2"/>
    <sheet name="ｱｶｳﾝﾄ情報" sheetId="3" r:id="rId3"/>
    <sheet name="付加ｻｰﾋﾞｽ情報" sheetId="4" r:id="rId4"/>
    <sheet name="個人情報取扱い" sheetId="5" r:id="rId5"/>
    <sheet name="値シート" sheetId="6" state="hidden" r:id="rId6"/>
  </sheets>
  <externalReferences>
    <externalReference r:id="rId9"/>
  </externalReferences>
  <definedNames>
    <definedName name="_xlnm._FilterDatabase" localSheetId="5" hidden="1">'値シート'!$A$1:$H$137</definedName>
    <definedName name="ki">'[1]base'!#REF!</definedName>
    <definedName name="_xlnm.Print_Area" localSheetId="2">'ｱｶｳﾝﾄ情報'!$A$1:$AR$58</definedName>
    <definedName name="_xlnm.Print_Area" localSheetId="0">'お客様情報1'!$A$1:$AR$61</definedName>
    <definedName name="_xlnm.Print_Area" localSheetId="1">'お客様情報2'!$A$1:$AR$70</definedName>
    <definedName name="_xlnm.Print_Area" localSheetId="4">'個人情報取扱い'!$A$1:$AV$44</definedName>
    <definedName name="_xlnm.Print_Area" localSheetId="3">'付加ｻｰﾋﾞｽ情報'!$A$1:$AR$45</definedName>
    <definedName name="回線種別">'[1]base'!#REF!</definedName>
    <definedName name="提供ビル名">#REF!</definedName>
    <definedName name="利用速度">#REF!</definedName>
  </definedNames>
  <calcPr fullCalcOnLoad="1"/>
</workbook>
</file>

<file path=xl/comments2.xml><?xml version="1.0" encoding="utf-8"?>
<comments xmlns="http://schemas.openxmlformats.org/spreadsheetml/2006/main">
  <authors>
    <author>r.takamine</author>
  </authors>
  <commentList>
    <comment ref="W64" authorId="0">
      <text>
        <r>
          <rPr>
            <sz val="9"/>
            <rFont val="ＭＳ Ｐゴシック"/>
            <family val="3"/>
          </rPr>
          <t>申込書をOCNセンタへ送付した担当者の情報を記入してください.開通までの、OCNセンタからの問い合わせ先となります.</t>
        </r>
      </text>
    </comment>
    <comment ref="A64" authorId="0">
      <text>
        <r>
          <rPr>
            <sz val="9"/>
            <rFont val="ＭＳ Ｐゴシック"/>
            <family val="3"/>
          </rPr>
          <t>お客さまから受注した販売担当者の情報を記入してください.</t>
        </r>
      </text>
    </comment>
  </commentList>
</comments>
</file>

<file path=xl/sharedStrings.xml><?xml version="1.0" encoding="utf-8"?>
<sst xmlns="http://schemas.openxmlformats.org/spreadsheetml/2006/main" count="789" uniqueCount="447">
  <si>
    <t xml:space="preserve">廃止する回線のお客さま番号と </t>
  </si>
  <si>
    <t xml:space="preserve">廃止希望年月日を記入ください </t>
  </si>
  <si>
    <t xml:space="preserve">OCN </t>
  </si>
  <si>
    <t>を</t>
  </si>
  <si>
    <r>
      <t>●メールアカウント／PageON URLの引継ぎ有無</t>
    </r>
    <r>
      <rPr>
        <sz val="11"/>
        <rFont val="HG丸ｺﾞｼｯｸM-PRO"/>
        <family val="3"/>
      </rPr>
      <t xml:space="preserve"> </t>
    </r>
  </si>
  <si>
    <t>無</t>
  </si>
  <si>
    <t>有</t>
  </si>
  <si>
    <r>
      <t>→</t>
    </r>
    <r>
      <rPr>
        <sz val="9"/>
        <rFont val="HG丸ｺﾞｼｯｸM-PRO"/>
        <family val="3"/>
      </rPr>
      <t xml:space="preserve"> </t>
    </r>
  </si>
  <si>
    <t>開通済み</t>
  </si>
  <si>
    <t>〒</t>
  </si>
  <si>
    <t>都道
府県</t>
  </si>
  <si>
    <t>Ｆ</t>
  </si>
  <si>
    <t>設置場所に関する
連絡先</t>
  </si>
  <si>
    <t>一元故障受付サービス</t>
  </si>
  <si>
    <t>申込まない</t>
  </si>
  <si>
    <t>設置場所での
ご利用電話番号</t>
  </si>
  <si>
    <t>ご利用開始希望日</t>
  </si>
  <si>
    <t>第一
希望</t>
  </si>
  <si>
    <t>第二
希望</t>
  </si>
  <si>
    <t>第三
希望</t>
  </si>
  <si>
    <t>（ﾌﾘｶﾞﾅ）</t>
  </si>
  <si>
    <t>オプション（メールアドレス追加）同時申込みあり（有料）</t>
  </si>
  <si>
    <t>※オプション申込書をあわせてご提出ください。</t>
  </si>
  <si>
    <t>引継ぎを希望する
アカウント1</t>
  </si>
  <si>
    <t>＠</t>
  </si>
  <si>
    <t>】</t>
  </si>
  <si>
    <t>.ocn.ne.jp</t>
  </si>
  <si>
    <t>引継ぎを希望する
アカウント2</t>
  </si>
  <si>
    <t>引継ぎを希望する
アカウント3</t>
  </si>
  <si>
    <t>引継ぎを希望する
アカウント4</t>
  </si>
  <si>
    <t>メールサーバ名</t>
  </si>
  <si>
    <t>引継元のOCNお客さま番号を記入ください</t>
  </si>
  <si>
    <t>ペイオンサービス</t>
  </si>
  <si>
    <t>利用しない</t>
  </si>
  <si>
    <t>利用する</t>
  </si>
  <si>
    <t>＊ペイオンサービスの利用を希望される場合は、OCNメールアカウントの申込みが必須となります。</t>
  </si>
  <si>
    <t>以下のホームページにてサービスの内容をご確認ください。
　http://com-payon.ocn.ne.jp/portal/cgi-bin/ptl_ocnshoptop</t>
  </si>
  <si>
    <t>OCNホットスポット</t>
  </si>
  <si>
    <t>【販売担当者記入欄】</t>
  </si>
  <si>
    <t>お申込年月日</t>
  </si>
  <si>
    <t>お名前</t>
  </si>
  <si>
    <t>ご住所</t>
  </si>
  <si>
    <t>市区
町村</t>
  </si>
  <si>
    <t>丁目
番地</t>
  </si>
  <si>
    <t>記事欄</t>
  </si>
  <si>
    <t>お客様対応部門</t>
  </si>
  <si>
    <t>ビル
名等</t>
  </si>
  <si>
    <t>申込受付部門</t>
  </si>
  <si>
    <t>お客さま区分</t>
  </si>
  <si>
    <t>年</t>
  </si>
  <si>
    <t>電話番号</t>
  </si>
  <si>
    <t>カード有効期限</t>
  </si>
  <si>
    <t>クレジットカード種別</t>
  </si>
  <si>
    <t>カード所有者名（ローマ字）</t>
  </si>
  <si>
    <t>宛先</t>
  </si>
  <si>
    <t>【</t>
  </si>
  <si>
    <t>請求書送付先</t>
  </si>
  <si>
    <t>N</t>
  </si>
  <si>
    <t>請求に関する連絡先</t>
  </si>
  <si>
    <t>　※太線枠内全項目を黒のボールペンで記入するとともに、該当項目に「レ」にてチェックください。</t>
  </si>
  <si>
    <t>１.　廃止を希望する第2種OCN契約情報（必須）</t>
  </si>
  <si>
    <t>「OCNホットスポット 従量制プラン」はセット提供となります。ホットスポットご利用の意思に関わらず、無線LANの
設定に必要な情報（ESS-ID、WEPキー）を後日郵送にて送付する「ご利用内容のご案内」にて通知させていただきます。</t>
  </si>
  <si>
    <t>ＦＡＸ</t>
  </si>
  <si>
    <t>申込者住所に同じ</t>
  </si>
  <si>
    <t>申込済み　→「フレッツISDN」開通予定日</t>
  </si>
  <si>
    <t>３.　お申込み者情報（必須）</t>
  </si>
  <si>
    <t>４.　お客さま情報（必須）</t>
  </si>
  <si>
    <t>５.　メールアカウント・PageON情報</t>
  </si>
  <si>
    <t>６.　付加サービス情報（必須）</t>
  </si>
  <si>
    <t>Arcstar IP-VPN IPSec接続機能（共有GW型）</t>
  </si>
  <si>
    <t>Arcstar IP-VPN IPSec接続機能（占有GW型）</t>
  </si>
  <si>
    <t>接続先VPN番号</t>
  </si>
  <si>
    <t>　※既設VPNへの拠点追加の場合はVPN番号を記入ください。
　※上記接続形態が変更になる場合は、「Arcstar IP-VPN IPSec接続機能変更
      申込書」と本サービスの変更申込書を合わせて提出ください。</t>
  </si>
  <si>
    <t>申込む</t>
  </si>
  <si>
    <r>
      <t>何れかにチェックされていることが、本サービスの提供条件となることを了承ください。</t>
    </r>
    <r>
      <rPr>
        <i/>
        <sz val="8"/>
        <rFont val="ＭＳ Ｐゴシック"/>
        <family val="3"/>
      </rPr>
      <t xml:space="preserve"> </t>
    </r>
  </si>
  <si>
    <t>受付ID</t>
  </si>
  <si>
    <t>受注案件ID</t>
  </si>
  <si>
    <t>サブ受注案件ID</t>
  </si>
  <si>
    <t>フリガナ</t>
  </si>
  <si>
    <t>大字
通称名</t>
  </si>
  <si>
    <t>字名</t>
  </si>
  <si>
    <t>部課名</t>
  </si>
  <si>
    <t>担当者名</t>
  </si>
  <si>
    <t>ＦＡＸ</t>
  </si>
  <si>
    <t>E-Mail</t>
  </si>
  <si>
    <r>
      <t xml:space="preserve">電話番号
</t>
    </r>
    <r>
      <rPr>
        <sz val="6"/>
        <rFont val="HG丸ｺﾞｼｯｸM-PRO"/>
        <family val="3"/>
      </rPr>
      <t>※日中連絡先</t>
    </r>
  </si>
  <si>
    <t>　５－１.　メールアカウント情報</t>
  </si>
  <si>
    <r>
      <t>　５－３.　ＰａｇｅＯＮ情報</t>
    </r>
  </si>
  <si>
    <t>V</t>
  </si>
  <si>
    <t>設置場所事業所名</t>
  </si>
  <si>
    <t>E-Mail</t>
  </si>
  <si>
    <t>ウイルスチェックサービスを申込む（１メールアドレス毎に210円（税込）/月）</t>
  </si>
  <si>
    <t>他のＯＣＮ契約からメールアドレスの引継ぎを希望する</t>
  </si>
  <si>
    <t>他のＯＣＮ契約からPageON URLの引継ぎを希望する</t>
  </si>
  <si>
    <t>Arcstar IP-VPN
IPSec接続機能</t>
  </si>
  <si>
    <t>以下の申込書を合わせてお申込みください。
・「Arcstar IP-VPN IPSec接続機能申込書」</t>
  </si>
  <si>
    <t>接続しない</t>
  </si>
  <si>
    <t>接続する</t>
  </si>
  <si>
    <t>No.</t>
  </si>
  <si>
    <t>シート名</t>
  </si>
  <si>
    <t>項目名A</t>
  </si>
  <si>
    <t>項目名B</t>
  </si>
  <si>
    <t>項目名C</t>
  </si>
  <si>
    <t>値</t>
  </si>
  <si>
    <t>補助式（セル参照等）</t>
  </si>
  <si>
    <t>書式・形式</t>
  </si>
  <si>
    <t>お客様情報１</t>
  </si>
  <si>
    <t>受付ID</t>
  </si>
  <si>
    <t>受注案件ID</t>
  </si>
  <si>
    <t>サブ受注案件ID</t>
  </si>
  <si>
    <t>お客様番号</t>
  </si>
  <si>
    <t>廃止日</t>
  </si>
  <si>
    <t>月</t>
  </si>
  <si>
    <t>メールアカウント/ＰａｇｅＯＮ　ＵＲＬの引継ぎ有無</t>
  </si>
  <si>
    <t>無</t>
  </si>
  <si>
    <t>有</t>
  </si>
  <si>
    <t>ＮＴＴ東日本/西日本「フレッツＩＳＤＮ」申込状況</t>
  </si>
  <si>
    <t>申込済み</t>
  </si>
  <si>
    <t>開始予定日</t>
  </si>
  <si>
    <t>申込者（加入者）</t>
  </si>
  <si>
    <t>フリガナ</t>
  </si>
  <si>
    <t>ご住所・郵便番号</t>
  </si>
  <si>
    <t>ご住所・都道府県</t>
  </si>
  <si>
    <t>ご住所・市区町村</t>
  </si>
  <si>
    <t>ご住所・丁目番地</t>
  </si>
  <si>
    <t>ご住所・ビル名等</t>
  </si>
  <si>
    <t>ご住所・階</t>
  </si>
  <si>
    <t>お申込に関するご連絡先</t>
  </si>
  <si>
    <t>ＴＥＬ</t>
  </si>
  <si>
    <t>ＦＡＸ</t>
  </si>
  <si>
    <t>Ｅ－Ｍａｉｌ</t>
  </si>
  <si>
    <t>お客様情報2</t>
  </si>
  <si>
    <t>設置場所住所</t>
  </si>
  <si>
    <t>その他（以下を記入ください）</t>
  </si>
  <si>
    <t>設置場所事業所名</t>
  </si>
  <si>
    <t>設置場所でのご利用電話番号</t>
  </si>
  <si>
    <t>設置場所に関する連絡先</t>
  </si>
  <si>
    <t>申込に関する連絡先に同じ</t>
  </si>
  <si>
    <t>設置場所でのご利用電話番号に同じ（以下の「担当者名」のみ記入ください</t>
  </si>
  <si>
    <t>ＮＷ技術担当者連絡先</t>
  </si>
  <si>
    <t>お申込みに関する連絡先に同じ</t>
  </si>
  <si>
    <t>設置場所でのご利用電話番号に同じ</t>
  </si>
  <si>
    <t>電話番号＊日中連絡先</t>
  </si>
  <si>
    <t>ＦＡＸ</t>
  </si>
  <si>
    <t>Ｅ－Ｍａｉｌ</t>
  </si>
  <si>
    <t>支払方法</t>
  </si>
  <si>
    <t>請求書による支払い</t>
  </si>
  <si>
    <t>カードによる支払い</t>
  </si>
  <si>
    <t>カード番号／有効年月・１</t>
  </si>
  <si>
    <t>カード番号／有効年月・２</t>
  </si>
  <si>
    <t>カード番号／有効年月・３</t>
  </si>
  <si>
    <t>カード番号／有効年月・４</t>
  </si>
  <si>
    <t>申込者住所と同じ</t>
  </si>
  <si>
    <t>設置場所住所と同じ</t>
  </si>
  <si>
    <t>右のとおり</t>
  </si>
  <si>
    <t>ご住所・郵便番号</t>
  </si>
  <si>
    <t>ご住所・都道府県</t>
  </si>
  <si>
    <t>ご住所・市区町村</t>
  </si>
  <si>
    <t>ご住所・丁目番地</t>
  </si>
  <si>
    <t>ご住所・ビル名等</t>
  </si>
  <si>
    <t>フリガナ</t>
  </si>
  <si>
    <t>「ご利用内容のご案内」送付先</t>
  </si>
  <si>
    <t>設置場所住所に同じ</t>
  </si>
  <si>
    <t>請求書送付先住所に同じ</t>
  </si>
  <si>
    <t>ｱｶｳﾝﾄ情報</t>
  </si>
  <si>
    <t>メールアカウント情報</t>
  </si>
  <si>
    <t>第一希望・フリガナ</t>
  </si>
  <si>
    <t>第一希望</t>
  </si>
  <si>
    <t>第二希望・フリガナ</t>
  </si>
  <si>
    <t>第二希望</t>
  </si>
  <si>
    <t>第三希望・フリガナ</t>
  </si>
  <si>
    <t>第三希望</t>
  </si>
  <si>
    <t>ウイルスチェックサービスを申込む（１メールアドレス毎に２１0円（税込）/月）</t>
  </si>
  <si>
    <t>オプション（メールアドレス追加）同時申込みあり（有料）</t>
  </si>
  <si>
    <t>引継ぎメールアカウント情報</t>
  </si>
  <si>
    <t>他のＯＣＮ契約からメールアドレスの引継ぎを希望する</t>
  </si>
  <si>
    <t>引継元のＯＣＮお客さま番号</t>
  </si>
  <si>
    <t>引継ぎを希望するアカウント１・フリガナ</t>
  </si>
  <si>
    <t>引継ぎを希望するアカウント１</t>
  </si>
  <si>
    <t>引継ぎを希望するアカウント１・メールサーバー名</t>
  </si>
  <si>
    <t>引継ぎを希望するアカウント２・フリガナ</t>
  </si>
  <si>
    <t>引継ぎを希望するアカウント２</t>
  </si>
  <si>
    <t>引継ぎを希望するアカウント２・メールサーバー名</t>
  </si>
  <si>
    <t>引継ぎを希望するアカウント３・フリガナ</t>
  </si>
  <si>
    <t>引継ぎを希望するアカウント３</t>
  </si>
  <si>
    <t>引継ぎを希望するアカウント３・メールサーバー名</t>
  </si>
  <si>
    <t>引継ぎを希望するアカウント４・フリガナ</t>
  </si>
  <si>
    <t>引継ぎを希望するアカウント４</t>
  </si>
  <si>
    <t>引継ぎを希望するアカウント４・メールサーバー名</t>
  </si>
  <si>
    <t>ＰａｇｅＯＮ情報</t>
  </si>
  <si>
    <t>他のＯＣＮ契約からＰａｇｅＯＮ　ＵＲＬの引継ぎを希望する</t>
  </si>
  <si>
    <t>付加ｻｰﾋﾞｽ情報</t>
  </si>
  <si>
    <t>ペイオンサービス</t>
  </si>
  <si>
    <t>ＩＰｖ６トンネル接続サービス</t>
  </si>
  <si>
    <t>ＯＣＮビジネスパックＶＰＮ</t>
  </si>
  <si>
    <t>ＯＣＮ　ＰＣパトロール</t>
  </si>
  <si>
    <t>Ａｒｃｓｔａｒ　ＩＰ－ＶＰＮ　ＩＰＳｅｃ接続機能</t>
  </si>
  <si>
    <t>Ａｒｃｓｔａｒ　ＩＰ－ＶＰＮ　ＩＰＳｅｃ接続機能（共有ＧＷ型）</t>
  </si>
  <si>
    <t>Ａｒｃｓｔａｒ　ＩＰ－ＶＰＮ　ＩＰＳｅｃ接続機能（占有ＧＷ型）</t>
  </si>
  <si>
    <t>接続先ＶＰＮ番号</t>
  </si>
  <si>
    <t>申込まない</t>
  </si>
  <si>
    <t>申込む</t>
  </si>
  <si>
    <t>販売チャネルコード</t>
  </si>
  <si>
    <t>所属</t>
  </si>
  <si>
    <t>組織区分</t>
  </si>
  <si>
    <t>ＴＥＬ</t>
  </si>
  <si>
    <t>ＦＡＸ</t>
  </si>
  <si>
    <t>ｅ－ｍａｉｌ</t>
  </si>
  <si>
    <t>申込受付部門</t>
  </si>
  <si>
    <t>ＴＥＬ</t>
  </si>
  <si>
    <t>ＦＡＸ</t>
  </si>
  <si>
    <t>ｅ－ｍａｉｌ</t>
  </si>
  <si>
    <t>をもって廃止することを承諾します。</t>
  </si>
  <si>
    <t>申込書ID</t>
  </si>
  <si>
    <t>お客様情報1!AJ3</t>
  </si>
  <si>
    <t>お客様情報1!AJ4</t>
  </si>
  <si>
    <t>お客様情報1!AJ5</t>
  </si>
  <si>
    <t>お客様情報1!Y17</t>
  </si>
  <si>
    <t>お客様情報1!R20</t>
  </si>
  <si>
    <t>お客様情報1!J31</t>
  </si>
  <si>
    <t>お客様情報1!AF31</t>
  </si>
  <si>
    <t>お客様情報1!AA37</t>
  </si>
  <si>
    <t>お客様情報1!N42</t>
  </si>
  <si>
    <t>お客様情報1!N43</t>
  </si>
  <si>
    <t>お客様情報1!O44</t>
  </si>
  <si>
    <t>お客様情報1!M45</t>
  </si>
  <si>
    <t>お客様情報1!AC45</t>
  </si>
  <si>
    <t>お客様情報1!L46</t>
  </si>
  <si>
    <t>お客様情報1!AC46</t>
  </si>
  <si>
    <t>お客様情報1!AP46</t>
  </si>
  <si>
    <t>お客様情報1!N47</t>
  </si>
  <si>
    <t>お客様情報1!N48</t>
  </si>
  <si>
    <t>お客様情報1!N49</t>
  </si>
  <si>
    <t>お客様情報1!AG49</t>
  </si>
  <si>
    <t>お客様情報1!N50</t>
  </si>
  <si>
    <t>お客様情報2!O6</t>
  </si>
  <si>
    <t>お客様情報2!X6</t>
  </si>
  <si>
    <t>お客様情報2!AE6</t>
  </si>
  <si>
    <t>お客様情報2!M7</t>
  </si>
  <si>
    <t>お客様情報2!AC7</t>
  </si>
  <si>
    <t>お客様情報2!L8</t>
  </si>
  <si>
    <t>お客様情報2!AC8</t>
  </si>
  <si>
    <t>お客様情報2!AP8</t>
  </si>
  <si>
    <t>お客様情報2!J9</t>
  </si>
  <si>
    <t>お客様情報2!J10</t>
  </si>
  <si>
    <t>お客様情報2!N12</t>
  </si>
  <si>
    <t>お客様情報2!AH12</t>
  </si>
  <si>
    <t>お客様情報2!N16</t>
  </si>
  <si>
    <t>お客様情報2!N17</t>
  </si>
  <si>
    <t>お客様情報2!AF17</t>
  </si>
  <si>
    <t>お客様情報2!N18</t>
  </si>
  <si>
    <t>お客様情報2!AI21</t>
  </si>
  <si>
    <t>お客様情報2!AL21</t>
  </si>
  <si>
    <t>お客様情報2!P27</t>
  </si>
  <si>
    <t>お客様情報2!L32</t>
  </si>
  <si>
    <t>お客様情報2!O34</t>
  </si>
  <si>
    <t>お客様情報2!X34</t>
  </si>
  <si>
    <t>お客様情報2!AE34</t>
  </si>
  <si>
    <t>お客様情報2!M35</t>
  </si>
  <si>
    <t>お客様情報2!AC35</t>
  </si>
  <si>
    <t>お客様情報2!L36</t>
  </si>
  <si>
    <t>お客様情報2!AC36</t>
  </si>
  <si>
    <t>お客様情報2!AP36</t>
  </si>
  <si>
    <t>お客様情報2!N37</t>
  </si>
  <si>
    <t>お客様情報2!N38</t>
  </si>
  <si>
    <t>お客様情報2!N39</t>
  </si>
  <si>
    <t>お客様情報2!AH39</t>
  </si>
  <si>
    <t>ｱｶｳﾝﾄ情報!H19</t>
  </si>
  <si>
    <t>ｱｶｳﾝﾄ情報!E20</t>
  </si>
  <si>
    <t>ｱｶｳﾝﾄ情報!H21</t>
  </si>
  <si>
    <t>ｱｶｳﾝﾄ情報!E22</t>
  </si>
  <si>
    <t>ｱｶｳﾝﾄ情報!H23</t>
  </si>
  <si>
    <t>ｱｶｳﾝﾄ情報!E24</t>
  </si>
  <si>
    <t>ｱｶｳﾝﾄ情報!K40</t>
  </si>
  <si>
    <t>ｱｶｳﾝﾄ情報!H41</t>
  </si>
  <si>
    <t>ｱｶｳﾝﾄ情報!AE41</t>
  </si>
  <si>
    <t>ｱｶｳﾝﾄ情報!K42</t>
  </si>
  <si>
    <t>ｱｶｳﾝﾄ情報!H43</t>
  </si>
  <si>
    <t>ｱｶｳﾝﾄ情報!AE43</t>
  </si>
  <si>
    <t>ｱｶｳﾝﾄ情報!K44</t>
  </si>
  <si>
    <t>ｱｶｳﾝﾄ情報!H45</t>
  </si>
  <si>
    <t>ｱｶｳﾝﾄ情報!AE45</t>
  </si>
  <si>
    <t>ｱｶｳﾝﾄ情報!K46</t>
  </si>
  <si>
    <t>ｱｶｳﾝﾄ情報!H47</t>
  </si>
  <si>
    <t>ｱｶｳﾝﾄ情報!AE47</t>
  </si>
  <si>
    <t>ｱｶｳﾝﾄ情報!W55</t>
  </si>
  <si>
    <t>付加ｻｰﾋﾞｽ情報!X34</t>
  </si>
  <si>
    <t>付加ｻｰﾋﾞｽ情報!J44</t>
  </si>
  <si>
    <t>付加ｻｰﾋﾞｽ情報!C45</t>
  </si>
  <si>
    <t>付加ｻｰﾋﾞｽ情報!C46</t>
  </si>
  <si>
    <t>付加ｻｰﾋﾞｽ情報!C47</t>
  </si>
  <si>
    <t>付加ｻｰﾋﾞｽ情報!M47</t>
  </si>
  <si>
    <t>付加ｻｰﾋﾞｽ情報!C48</t>
  </si>
  <si>
    <t>付加ｻｰﾋﾞｽ情報!Y45</t>
  </si>
  <si>
    <t>付加ｻｰﾋﾞｽ情報!Y46</t>
  </si>
  <si>
    <t>付加ｻｰﾋﾞｽ情報!Y47</t>
  </si>
  <si>
    <t>付加ｻｰﾋﾞｽ情報!AI47</t>
  </si>
  <si>
    <t>付加ｻｰﾋﾞｽ情報!Y48</t>
  </si>
  <si>
    <t>付加ｻｰﾋﾞｽ情報!F49</t>
  </si>
  <si>
    <t>N</t>
  </si>
  <si>
    <t>付加ｻｰﾋﾞｽ情報!AD44</t>
  </si>
  <si>
    <t>付加ｻｰﾋﾞｽ情報!M45</t>
  </si>
  <si>
    <t>ｱｶｳﾝﾄ情報!V38</t>
  </si>
  <si>
    <t>ご住所・大字通称名</t>
  </si>
  <si>
    <t>ご住所・字</t>
  </si>
  <si>
    <t>共通顧客ID</t>
  </si>
  <si>
    <t>付加ｻｰﾋﾞｽ情報!F50</t>
  </si>
  <si>
    <t>共通顧客ID</t>
  </si>
  <si>
    <t>A11712015210</t>
  </si>
  <si>
    <t>ご住所・住所1</t>
  </si>
  <si>
    <t>お客様情報1!AE44</t>
  </si>
  <si>
    <t>お客様情報1!R44</t>
  </si>
  <si>
    <t>お客様情報1!X44</t>
  </si>
  <si>
    <t>お客様情報2!R6</t>
  </si>
  <si>
    <t>お客様情報2!R34</t>
  </si>
  <si>
    <r>
      <t xml:space="preserve">宛先
</t>
    </r>
    <r>
      <rPr>
        <sz val="7"/>
        <rFont val="HG丸ｺﾞｼｯｸM-PRO"/>
        <family val="3"/>
      </rPr>
      <t>（20文字以内）</t>
    </r>
  </si>
  <si>
    <t>お客さま収容設備を本電話番号（NTT東西会社の加入電話）で決定
しますので、必ず記入ください。未記入の場合は受付できませんので、
ご注意ください。（携帯電話、PHS番号は記入いただけません。）</t>
  </si>
  <si>
    <t>第6種オープンコンピュータ通信網サービス　ISDNアクセス IP1「フレッツ」プラン契約申込書</t>
  </si>
  <si>
    <t>申込者（契約者）</t>
  </si>
  <si>
    <r>
      <t xml:space="preserve">※個人の場合は戸籍上のお名前ご住所、法人の場合は登記簿上の正式名称および住所にてご記入ください。
</t>
    </r>
    <r>
      <rPr>
        <b/>
        <sz val="9"/>
        <color indexed="8"/>
        <rFont val="ＭＳ Ｐゴシック"/>
        <family val="3"/>
      </rPr>
      <t>※必ずご捺印ください。</t>
    </r>
  </si>
  <si>
    <r>
      <t xml:space="preserve">２.　NTT東日本／西日本「フレッツISDN」申込状況（必須）
</t>
    </r>
    <r>
      <rPr>
        <sz val="9"/>
        <rFont val="HG丸ｺﾞｼｯｸM-PRO"/>
        <family val="3"/>
      </rPr>
      <t>NTT東日本／西日本会社における工事予定日が確定していない場合、お申込みがお済みでない場合は受付できませんので予めご了承ください。</t>
    </r>
  </si>
  <si>
    <t>ローミングサービス／
Webゲートウェイサービス</t>
  </si>
  <si>
    <r>
      <t>以下のホームページにてサービスの内容をご確認ください。</t>
    </r>
    <r>
      <rPr>
        <sz val="9"/>
        <rFont val="HG丸ｺﾞｼｯｸM-PRO"/>
        <family val="3"/>
      </rPr>
      <t xml:space="preserve">
（ローミングサービス）　http://www.ocn.ne.jp/option/roaming/
（Webゲートウェイサービス）　http://www.ocn.ne.jp/business/security/webgw/</t>
    </r>
  </si>
  <si>
    <t>ローミングサービス・Webゲートウェイサービスをご希望のお客さまは、OCNホームページよりお申込みください。OCN回線契約のご利用開始日より1週間程度でお申込みいただくことができます。</t>
  </si>
  <si>
    <t>※「OCNお客さま番号」は請求書等に記載されております。</t>
  </si>
  <si>
    <r>
      <t>「一元故障受付用申込書」を合わせてお申込みください。</t>
    </r>
    <r>
      <rPr>
        <u val="single"/>
        <sz val="9"/>
        <rFont val="HG丸ｺﾞｼｯｸM-PRO"/>
        <family val="3"/>
      </rPr>
      <t xml:space="preserve">
</t>
    </r>
    <r>
      <rPr>
        <sz val="8"/>
        <rFont val="HG丸ｺﾞｼｯｸM-PRO"/>
        <family val="3"/>
      </rPr>
      <t>※必ずメール添付で送付してください。</t>
    </r>
  </si>
  <si>
    <t>お客さま対応部門</t>
  </si>
  <si>
    <t xml:space="preserve">お客さま番号 </t>
  </si>
  <si>
    <t>　※現在ダイヤルアクセス契約等で上記サービスをご利用中のお客さまで、本サービスでも引き続きご利用を
　　ご希望の場合は、改めてOCNホームページからお申込いただく必要がありますのでご注意下さい。</t>
  </si>
  <si>
    <r>
      <t>事務担当者</t>
    </r>
    <r>
      <rPr>
        <sz val="10"/>
        <rFont val="HG丸ｺﾞｼｯｸM-PRO"/>
        <family val="3"/>
      </rPr>
      <t xml:space="preserve">
</t>
    </r>
    <r>
      <rPr>
        <sz val="9"/>
        <rFont val="HG丸ｺﾞｼｯｸM-PRO"/>
        <family val="3"/>
      </rPr>
      <t>＜お申込みに関するご連絡先＞</t>
    </r>
  </si>
  <si>
    <t>「IPv6トンネル接続サービス申込書」をあわせてお申込みください。</t>
  </si>
  <si>
    <t>「OCNビジネスパックVPN申込書」をあわせてお申込みください。</t>
  </si>
  <si>
    <t>ＩＰｖ６トンネル接続サービス</t>
  </si>
  <si>
    <t>※IPv6トンネル接続サービスとの併用はできません。</t>
  </si>
  <si>
    <t>OCN ビジネスパックVPN</t>
  </si>
  <si>
    <t>NTT東日本／西日本会社の提供する「フレッツISDN」を設置される住所を記入ください。</t>
  </si>
  <si>
    <t>NW技術担当者連絡先</t>
  </si>
  <si>
    <t>※故障等緊急時や認証ID／PW再通知申請等重要なお知らせ時の連絡先として使用します。</t>
  </si>
  <si>
    <t>サービス内容、「OCNホットスポット 定額制プラン」への変更手続きに関しては、
以下のホームページにてご確認ください。
　　http://www.ocn.ne.jp/business/option/hotspot/</t>
  </si>
  <si>
    <t>４－１.　設置場所情報</t>
  </si>
  <si>
    <t>４－２.　ネットワーク技術担当者情報</t>
  </si>
  <si>
    <t>※ビジネスパックVPNとの併用はできません。</t>
  </si>
  <si>
    <t>　５－２.　引継ぎメールアカウント情報</t>
  </si>
  <si>
    <t>「ご利用内容のご案内」
送信先
(必須）</t>
  </si>
  <si>
    <t>Com第一法人</t>
  </si>
  <si>
    <t>Com第二法人</t>
  </si>
  <si>
    <t>Com第三法人</t>
  </si>
  <si>
    <t>Com第四法人</t>
  </si>
  <si>
    <t>Com第五法人</t>
  </si>
  <si>
    <t>Com関西営業本部</t>
  </si>
  <si>
    <t>Comチャネル営業本部</t>
  </si>
  <si>
    <t>ComNB本（VA東日本エリア）</t>
  </si>
  <si>
    <t>ComNB本（VA西日本エリア）</t>
  </si>
  <si>
    <t>ComNB本（VA以外）</t>
  </si>
  <si>
    <t>Com一般</t>
  </si>
  <si>
    <t>NTT東日本</t>
  </si>
  <si>
    <t>NTT西日本</t>
  </si>
  <si>
    <t>金沢OCNSC</t>
  </si>
  <si>
    <t>名古屋OCNSC</t>
  </si>
  <si>
    <t>幕張DSC</t>
  </si>
  <si>
    <t>その他</t>
  </si>
  <si>
    <t>送付先
メールアドレス</t>
  </si>
  <si>
    <t>【送付先メールアドレスに関する注意事項】
※1　半角英数６４桁まで
※2　携帯電話のメールアドレスは指定できません。
※3　メールアドレスをお持ちでない場合は、記入不要です。
※4　複数のメールアドレスを指定することはできません。
※5　アルファベット大文字を記入される際は、該当のアルファベット下の英大文字チェック欄に「●」をご記入ください。</t>
  </si>
  <si>
    <t>英小文字</t>
  </si>
  <si>
    <t>英大文字</t>
  </si>
  <si>
    <t>数字</t>
  </si>
  <si>
    <t>確認
パスワード</t>
  </si>
  <si>
    <t>メールにてお届けできない
場合の送付先
（必須）</t>
  </si>
  <si>
    <t>【確認パスワードに関する注意事項】
半角英数８桁～１０桁まで（英大文字、英小文字、数字からそれぞれ1文字以上使用してください）
※英字は大文字小文字を判別します。英小文字/英大文字/数字をチェックしてください。
※「ご利用内容のご案内」専用サイトにログインする際に本パスワードが必要となりますので、ご案内のメールが届くまで必ず保管願います。
※メールアドレスをお持ちでない場合は、記入不要です。</t>
  </si>
  <si>
    <t>NTTコミュニケーションズ株式会社の定める「IP通信網サービス契約約款」および各種利用規約に基づき、下記の通り申込みます。
「個人情報取扱い」の内容を承諾します。</t>
  </si>
  <si>
    <t>当社はお客さまの氏名・生年月日・住所・お申し込みのサービス内容等の個人情報の保護に関し、ＣＳＯを個人情報管理責任者として以下の取組みを実施いたしております。</t>
  </si>
  <si>
    <t>１．</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</si>
  <si>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</si>
  <si>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</si>
  <si>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</si>
  <si>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</si>
  <si>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</si>
  <si>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</si>
  <si>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</si>
  <si>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</si>
  <si>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</si>
  <si>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</si>
  <si>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</si>
  <si>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</si>
  <si>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</si>
  <si>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</si>
  <si>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お客さまが、お客さまの個人情報の開示等をご希望される場合には、下記のお問い合わせ先までご連絡いただければ合理的な範囲で速やかに対応いたします。なお、１契約につき1,000円（税込み）※の事務手数料を申し受けます。</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</si>
  <si>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</si>
  <si>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</si>
  <si>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</si>
  <si>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</si>
  <si>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</si>
  <si>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</si>
  <si>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</si>
  <si>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</si>
  <si>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</si>
  <si>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</si>
  <si>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</si>
  <si>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</si>
  <si>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</si>
  <si>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</si>
  <si>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</si>
  <si>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</si>
  <si>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</si>
  <si>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</si>
  <si>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</si>
  <si>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</si>
  <si>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</si>
  <si>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</si>
  <si>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 xml:space="preserve">《ウイルスバスタービジネスセキュリティをご利用中のお客さまは、以下を了承いただきます》  
 ・既に契約済みのOCN回線から本サービスへ移行する場合は、ウイルスバスタービジネスセキュリティの廃止、新設の申込書を提出いただきます。 </t>
  </si>
  <si>
    <t>「ウイルスバスタービジネスセキュリティ申込書」をあわせてお申込みください。</t>
  </si>
  <si>
    <t>ウイルスバスター
ビジネスセキュリティ</t>
  </si>
  <si>
    <t>４－４.　「ご利用内容のご案内」に関する情報　　</t>
  </si>
  <si>
    <r>
      <t xml:space="preserve">※「ご利用内容のご案内」は、メールにて送信されるURLから専用サイトへアクセスし、確認パスワードを入力することで、閲覧/保存出来ます。
</t>
    </r>
    <r>
      <rPr>
        <b/>
        <sz val="10"/>
        <rFont val="HG丸ｺﾞｼｯｸM-PRO"/>
        <family val="3"/>
      </rPr>
      <t>※メールにてお届けできない場合の送付先に関しても必ずご記入下さい。</t>
    </r>
    <r>
      <rPr>
        <sz val="10"/>
        <rFont val="HG丸ｺﾞｼｯｸM-PRO"/>
        <family val="3"/>
      </rPr>
      <t xml:space="preserve">
※送信したメールが届かなかった場合は、郵送にてお送りいたしますが、開通日に間に合わない場合がありますので、ご注意願います。</t>
    </r>
  </si>
  <si>
    <t>フリガナ</t>
  </si>
  <si>
    <r>
      <t>英大文字チェック</t>
    </r>
    <r>
      <rPr>
        <sz val="8"/>
        <rFont val="HG丸ｺﾞｼｯｸM-PRO"/>
        <family val="3"/>
      </rPr>
      <t>※5</t>
    </r>
  </si>
  <si>
    <t>フリガナ</t>
  </si>
  <si>
    <t>販売チャネルコード
（販売代理店番号）</t>
  </si>
  <si>
    <t>お支払方法</t>
  </si>
  <si>
    <t>請求書によるお支払</t>
  </si>
  <si>
    <t>毎月の利用料の請求先をご記入ください。</t>
  </si>
  <si>
    <t>既契約のお支払情報情報と同一にする</t>
  </si>
  <si>
    <t>引き継ぎを希望する契約のお客さま番号をご記入ください。</t>
  </si>
  <si>
    <t>【口座振替及びクレジットカードでのお支払】をご希望のお客さま</t>
  </si>
  <si>
    <t>※
※</t>
  </si>
  <si>
    <t>「請求書によるお支払」をご選択いただき、松山料金センタ（TEL：0120-047128）までご連絡下さい。
弊社より口座振替によるお支払をご希望のお客さまは「口座振替依頼書」、クレジットカードでのお支払をご希望の
お客さまは「クレジットカード払い申込書」を送付いたします。
初回のご請求は「請求書によるお支払」になる場合があります。</t>
  </si>
  <si>
    <t>【既契約のお支払情報情報と同一にする】をご希望のお客さま</t>
  </si>
  <si>
    <t>OCN利用料をフレッツ光利用料と合わせて、お支払いただいているお客さまはご利用いただけません。
現在、ご利用中のサービスのお支払情報と同一にします。（但し、ご契約者名義・ご契約者住所が同一の場合のみ）
複数の請求を一枚にまとめている場合もお支払情報を同一にします。
お支払情報に関するお知らせの送付先は既契約と同一になります。
初回のご請求は「請求書によるお支払」になる場合があります。</t>
  </si>
  <si>
    <t>＜「既契約のお支払情報情報と同一にする」を選択された方のみ記入ください。＞</t>
  </si>
  <si>
    <t>引き継ぎを希望する契約のお客さま番号</t>
  </si>
  <si>
    <t>※HまたはNで始まるお客さま番号をご記入ください。</t>
  </si>
  <si>
    <t>毎月の利用料の請求先</t>
  </si>
  <si>
    <t>※
※
※
※
※</t>
  </si>
  <si>
    <t>N</t>
  </si>
  <si>
    <t>H</t>
  </si>
  <si>
    <t>〒</t>
  </si>
  <si>
    <t>都道
府県</t>
  </si>
  <si>
    <t xml:space="preserve">
</t>
  </si>
  <si>
    <t>※宛先に記入いただいた内容は、そのまま請求書に印刷されます。
会社名・部署名・氏名等を20文字以内で記入ください。</t>
  </si>
  <si>
    <t>Ｆ</t>
  </si>
  <si>
    <t>フリガナ</t>
  </si>
  <si>
    <t>４－３.　お支払に関する情報</t>
  </si>
  <si>
    <t>83900000</t>
  </si>
  <si>
    <t>プロデュース.INC</t>
  </si>
  <si>
    <t>固定IPサービス担当荒瀬</t>
  </si>
  <si>
    <t>0120-435-233</t>
  </si>
  <si>
    <t>0120-435-230</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</si>
</sst>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 numFmtId="215" formatCode="[$-F800]dddd\,\ mmmm\ dd\,\ yyyy"/>
  </numFmts>
  <fonts count="94">
    <font>
      <sz val="11"/>
      <name val="ＭＳ Ｐゴシック"/>
      <family val="3"/>
    </font>
    <font>
      <u val="single"/>
      <sz val="11"/>
      <color indexed="12"/>
      <name val="ＭＳ Ｐゴシック"/>
      <family val="3"/>
    </font>
    <font>
      <sz val="6"/>
      <name val="ＭＳ Ｐゴシック"/>
      <family val="3"/>
    </font>
    <font>
      <sz val="11"/>
      <name val="HG丸ｺﾞｼｯｸM-PRO"/>
      <family val="3"/>
    </font>
    <font>
      <sz val="8"/>
      <name val="HG丸ｺﾞｼｯｸM-PRO"/>
      <family val="3"/>
    </font>
    <font>
      <sz val="9"/>
      <name val="MS UI Gothic"/>
      <family val="3"/>
    </font>
    <font>
      <sz val="9"/>
      <name val="HG丸ｺﾞｼｯｸM-PRO"/>
      <family val="3"/>
    </font>
    <font>
      <u val="single"/>
      <sz val="11"/>
      <color indexed="36"/>
      <name val="ＭＳ Ｐゴシック"/>
      <family val="3"/>
    </font>
    <font>
      <sz val="10"/>
      <name val="HG丸ｺﾞｼｯｸM-PRO"/>
      <family val="3"/>
    </font>
    <font>
      <b/>
      <sz val="12"/>
      <name val="HG丸ｺﾞｼｯｸM-PRO"/>
      <family val="3"/>
    </font>
    <font>
      <sz val="10"/>
      <color indexed="10"/>
      <name val="HG丸ｺﾞｼｯｸM-PRO"/>
      <family val="3"/>
    </font>
    <font>
      <sz val="8"/>
      <name val="ＭＳ Ｐゴシック"/>
      <family val="3"/>
    </font>
    <font>
      <b/>
      <sz val="12"/>
      <name val="ＭＳ Ｐゴシック"/>
      <family val="3"/>
    </font>
    <font>
      <sz val="7"/>
      <name val="HG丸ｺﾞｼｯｸM-PRO"/>
      <family val="3"/>
    </font>
    <font>
      <sz val="12"/>
      <name val="HG丸ｺﾞｼｯｸM-PRO"/>
      <family val="3"/>
    </font>
    <font>
      <b/>
      <sz val="14"/>
      <name val="HG丸ｺﾞｼｯｸM-PRO"/>
      <family val="3"/>
    </font>
    <font>
      <sz val="6"/>
      <name val="HG丸ｺﾞｼｯｸM-PRO"/>
      <family val="3"/>
    </font>
    <font>
      <sz val="14"/>
      <name val="HG丸ｺﾞｼｯｸM-PRO"/>
      <family val="3"/>
    </font>
    <font>
      <b/>
      <sz val="10"/>
      <name val="HG丸ｺﾞｼｯｸM-PRO"/>
      <family val="3"/>
    </font>
    <font>
      <sz val="16"/>
      <name val="Comic Sans MS"/>
      <family val="4"/>
    </font>
    <font>
      <sz val="9"/>
      <name val="ＭＳ Ｐゴシック"/>
      <family val="3"/>
    </font>
    <font>
      <sz val="8"/>
      <name val="Comic Sans MS"/>
      <family val="4"/>
    </font>
    <font>
      <sz val="10"/>
      <name val="Arial"/>
      <family val="2"/>
    </font>
    <font>
      <b/>
      <sz val="11"/>
      <name val="HG丸ｺﾞｼｯｸM-PRO"/>
      <family val="3"/>
    </font>
    <font>
      <b/>
      <sz val="9"/>
      <name val="HG丸ｺﾞｼｯｸM-PRO"/>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ＭＳ Ｐゴシック"/>
      <family val="3"/>
    </font>
    <font>
      <b/>
      <sz val="7"/>
      <name val="HG丸ｺﾞｼｯｸM-PRO"/>
      <family val="3"/>
    </font>
    <font>
      <sz val="8"/>
      <color indexed="8"/>
      <name val="HG丸ｺﾞｼｯｸM-PRO"/>
      <family val="3"/>
    </font>
    <font>
      <sz val="7"/>
      <color indexed="8"/>
      <name val="HG丸ｺﾞｼｯｸM-PRO"/>
      <family val="3"/>
    </font>
    <font>
      <b/>
      <u val="single"/>
      <sz val="11"/>
      <name val="HG丸ｺﾞｼｯｸM-PRO"/>
      <family val="3"/>
    </font>
    <font>
      <b/>
      <i/>
      <sz val="8"/>
      <name val="HG丸ｺﾞｼｯｸM-PRO"/>
      <family val="3"/>
    </font>
    <font>
      <i/>
      <sz val="8"/>
      <name val="ＭＳ Ｐゴシック"/>
      <family val="3"/>
    </font>
    <font>
      <sz val="12"/>
      <name val="ＭＳ Ｐゴシック"/>
      <family val="3"/>
    </font>
    <font>
      <u val="single"/>
      <sz val="9"/>
      <name val="HG丸ｺﾞｼｯｸM-PRO"/>
      <family val="3"/>
    </font>
    <font>
      <b/>
      <u val="single"/>
      <sz val="9"/>
      <name val="HG丸ｺﾞｼｯｸM-PRO"/>
      <family val="3"/>
    </font>
    <font>
      <sz val="18"/>
      <name val="HG丸ｺﾞｼｯｸM-PRO"/>
      <family val="3"/>
    </font>
    <font>
      <b/>
      <sz val="8"/>
      <name val="ＭＳ Ｐゴシック"/>
      <family val="3"/>
    </font>
    <font>
      <sz val="18"/>
      <name val="ＭＳ Ｐゴシック"/>
      <family val="3"/>
    </font>
    <font>
      <sz val="9"/>
      <color indexed="8"/>
      <name val="ＭＳ Ｐゴシック"/>
      <family val="3"/>
    </font>
    <font>
      <b/>
      <sz val="9"/>
      <color indexed="8"/>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11"/>
      <color indexed="12"/>
      <name val="HG丸ｺﾞｼｯｸM-PRO"/>
      <family val="3"/>
    </font>
    <font>
      <b/>
      <sz val="12"/>
      <color indexed="8"/>
      <name val="HG丸ｺﾞｼｯｸM-PRO"/>
      <family val="3"/>
    </font>
    <font>
      <sz val="8.5"/>
      <name val="HG丸ｺﾞｼｯｸM-PRO"/>
      <family val="3"/>
    </font>
    <font>
      <sz val="16"/>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i/>
      <sz val="8"/>
      <color indexed="8"/>
      <name val="HG丸ｺﾞｼｯｸM-PRO"/>
      <family val="3"/>
    </font>
    <font>
      <sz val="9"/>
      <color indexed="8"/>
      <name val="HG丸ｺﾞｼｯｸM-PRO"/>
      <family val="3"/>
    </font>
    <font>
      <b/>
      <sz val="7"/>
      <color indexed="8"/>
      <name val="HG丸ｺﾞｼｯｸM-PRO"/>
      <family val="3"/>
    </font>
    <font>
      <sz val="12"/>
      <color indexed="22"/>
      <name val="ＭＳ Ｐゴシック"/>
      <family val="3"/>
    </font>
    <font>
      <sz val="8"/>
      <color indexed="8"/>
      <name val="ＭＳ Ｐゴシック"/>
      <family val="3"/>
    </font>
    <font>
      <sz val="1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s>
  <borders count="104">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thin"/>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hair"/>
      <bottom>
        <color indexed="63"/>
      </bottom>
    </border>
    <border>
      <left style="thin"/>
      <right>
        <color indexed="63"/>
      </right>
      <top style="medium"/>
      <bottom>
        <color indexed="63"/>
      </bottom>
    </border>
    <border>
      <left>
        <color indexed="63"/>
      </left>
      <right style="medium"/>
      <top>
        <color indexed="63"/>
      </top>
      <bottom style="thin"/>
    </border>
    <border>
      <left>
        <color indexed="63"/>
      </left>
      <right style="medium"/>
      <top style="thin"/>
      <bottom>
        <color indexed="63"/>
      </bottom>
    </border>
    <border>
      <left style="thin"/>
      <right style="thin"/>
      <top style="thin"/>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dotted"/>
      <bottom>
        <color indexed="63"/>
      </bottom>
    </border>
    <border>
      <left style="medium"/>
      <right style="thin"/>
      <top style="medium"/>
      <bottom style="medium"/>
    </border>
    <border>
      <left style="thin"/>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thin"/>
      <top style="medium"/>
      <bottom style="thin"/>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style="hair"/>
      <top style="medium"/>
      <bottom style="thin"/>
    </border>
    <border>
      <left style="hair"/>
      <right>
        <color indexed="63"/>
      </right>
      <top style="medium"/>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hair"/>
      <top style="hair"/>
      <bottom style="hair"/>
    </border>
    <border>
      <left style="hair"/>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color indexed="63"/>
      </left>
      <right style="medium"/>
      <top style="thin"/>
      <bottom style="hair"/>
    </border>
    <border>
      <left style="medium"/>
      <right>
        <color indexed="63"/>
      </right>
      <top style="thin"/>
      <bottom style="medium"/>
    </border>
    <border>
      <left style="medium"/>
      <right>
        <color indexed="63"/>
      </right>
      <top style="thin"/>
      <bottom style="thin"/>
    </border>
    <border>
      <left style="thin"/>
      <right style="thin"/>
      <top>
        <color indexed="63"/>
      </top>
      <bottom style="thin"/>
    </border>
    <border>
      <left style="medium"/>
      <right style="thin"/>
      <top style="thin"/>
      <bottom style="medium"/>
    </border>
    <border>
      <left style="thin"/>
      <right style="thin"/>
      <top style="thin"/>
      <bottom style="mediu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211" fontId="25" fillId="0" borderId="0" applyFill="0" applyBorder="0" applyAlignment="0">
      <protection/>
    </xf>
    <xf numFmtId="0" fontId="26" fillId="0" borderId="0">
      <alignment horizontal="left"/>
      <protection/>
    </xf>
    <xf numFmtId="0" fontId="27" fillId="0" borderId="1" applyNumberFormat="0" applyAlignment="0" applyProtection="0"/>
    <xf numFmtId="0" fontId="27" fillId="0" borderId="2">
      <alignment horizontal="left" vertical="center"/>
      <protection/>
    </xf>
    <xf numFmtId="0" fontId="22" fillId="0" borderId="0">
      <alignment/>
      <protection/>
    </xf>
    <xf numFmtId="4" fontId="26" fillId="0" borderId="0">
      <alignment horizontal="right"/>
      <protection/>
    </xf>
    <xf numFmtId="4" fontId="28" fillId="0" borderId="0">
      <alignment horizontal="right"/>
      <protection/>
    </xf>
    <xf numFmtId="0" fontId="29" fillId="0" borderId="0">
      <alignment horizontal="left"/>
      <protection/>
    </xf>
    <xf numFmtId="0" fontId="30" fillId="0" borderId="0">
      <alignment horizontal="center"/>
      <protection/>
    </xf>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3" applyNumberFormat="0" applyAlignment="0" applyProtection="0"/>
    <xf numFmtId="0" fontId="8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4" applyNumberFormat="0" applyFont="0" applyAlignment="0" applyProtection="0"/>
    <xf numFmtId="0" fontId="82" fillId="0" borderId="5" applyNumberFormat="0" applyFill="0" applyAlignment="0" applyProtection="0"/>
    <xf numFmtId="0" fontId="83" fillId="29" borderId="0" applyNumberFormat="0" applyBorder="0" applyAlignment="0" applyProtection="0"/>
    <xf numFmtId="0" fontId="84" fillId="30" borderId="6"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7" applyNumberFormat="0" applyFill="0" applyAlignment="0" applyProtection="0"/>
    <xf numFmtId="0" fontId="87" fillId="0" borderId="8" applyNumberFormat="0" applyFill="0" applyAlignment="0" applyProtection="0"/>
    <xf numFmtId="0" fontId="88" fillId="0" borderId="9" applyNumberFormat="0" applyFill="0" applyAlignment="0" applyProtection="0"/>
    <xf numFmtId="0" fontId="88" fillId="0" borderId="0" applyNumberFormat="0" applyFill="0" applyBorder="0" applyAlignment="0" applyProtection="0"/>
    <xf numFmtId="0" fontId="89" fillId="0" borderId="10" applyNumberFormat="0" applyFill="0" applyAlignment="0" applyProtection="0"/>
    <xf numFmtId="0" fontId="90" fillId="30" borderId="11"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6" applyNumberFormat="0" applyAlignment="0" applyProtection="0"/>
    <xf numFmtId="0" fontId="0" fillId="0" borderId="0">
      <alignment vertical="center"/>
      <protection/>
    </xf>
    <xf numFmtId="0" fontId="0" fillId="0" borderId="0">
      <alignment/>
      <protection/>
    </xf>
    <xf numFmtId="0" fontId="0" fillId="0" borderId="0">
      <alignment/>
      <protection/>
    </xf>
    <xf numFmtId="0" fontId="7" fillId="0" borderId="0" applyNumberFormat="0" applyFill="0" applyBorder="0" applyAlignment="0" applyProtection="0"/>
    <xf numFmtId="0" fontId="93" fillId="32" borderId="0" applyNumberFormat="0" applyBorder="0" applyAlignment="0" applyProtection="0"/>
  </cellStyleXfs>
  <cellXfs count="691">
    <xf numFmtId="0" fontId="0" fillId="0" borderId="0" xfId="0" applyAlignment="1">
      <alignment/>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13" fillId="0" borderId="0" xfId="0" applyFont="1" applyAlignment="1" applyProtection="1">
      <alignment vertical="center"/>
      <protection/>
    </xf>
    <xf numFmtId="0" fontId="3" fillId="0" borderId="0" xfId="0" applyFont="1" applyAlignment="1" applyProtection="1">
      <alignment vertical="center"/>
      <protection/>
    </xf>
    <xf numFmtId="0" fontId="10"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8" fillId="0" borderId="0" xfId="0" applyFont="1" applyAlignment="1">
      <alignment horizontal="center" vertical="center"/>
    </xf>
    <xf numFmtId="0" fontId="15" fillId="0" borderId="0" xfId="0" applyFont="1" applyBorder="1" applyAlignment="1">
      <alignment horizontal="left" vertical="center"/>
    </xf>
    <xf numFmtId="0" fontId="8" fillId="0" borderId="0" xfId="0" applyFont="1" applyAlignment="1">
      <alignment vertical="center"/>
    </xf>
    <xf numFmtId="0" fontId="1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0" fontId="10" fillId="33" borderId="13" xfId="0" applyFont="1" applyFill="1" applyBorder="1" applyAlignment="1">
      <alignment vertical="center" wrapText="1"/>
    </xf>
    <xf numFmtId="0" fontId="8" fillId="0" borderId="14" xfId="0" applyFont="1" applyBorder="1" applyAlignment="1" applyProtection="1">
      <alignment vertical="center"/>
      <protection/>
    </xf>
    <xf numFmtId="0" fontId="6" fillId="0" borderId="0" xfId="0" applyFont="1" applyBorder="1" applyAlignment="1">
      <alignment horizontal="left" vertical="center"/>
    </xf>
    <xf numFmtId="0" fontId="4" fillId="0" borderId="0" xfId="0" applyFont="1" applyBorder="1" applyAlignment="1" applyProtection="1">
      <alignment horizontal="center" vertical="center" wrapText="1"/>
      <protection/>
    </xf>
    <xf numFmtId="0" fontId="3" fillId="0" borderId="0" xfId="0" applyFont="1" applyBorder="1" applyAlignment="1">
      <alignment horizontal="left" vertical="center"/>
    </xf>
    <xf numFmtId="0" fontId="8" fillId="0" borderId="15"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left" vertical="center" wrapText="1"/>
    </xf>
    <xf numFmtId="0" fontId="8" fillId="0" borderId="0" xfId="0" applyFont="1" applyBorder="1" applyAlignment="1">
      <alignment horizontal="left" vertical="center"/>
    </xf>
    <xf numFmtId="0" fontId="14" fillId="0" borderId="2" xfId="0" applyFont="1" applyBorder="1" applyAlignment="1">
      <alignment vertical="center"/>
    </xf>
    <xf numFmtId="0" fontId="23" fillId="0" borderId="16" xfId="0" applyFont="1" applyBorder="1" applyAlignment="1">
      <alignment horizontal="left" vertical="center"/>
    </xf>
    <xf numFmtId="0" fontId="23" fillId="0" borderId="15" xfId="0" applyFont="1" applyBorder="1" applyAlignment="1">
      <alignment horizontal="left" vertical="center"/>
    </xf>
    <xf numFmtId="0" fontId="24" fillId="0" borderId="16" xfId="0" applyFont="1" applyBorder="1" applyAlignment="1">
      <alignment horizontal="left" vertical="center"/>
    </xf>
    <xf numFmtId="0" fontId="23" fillId="0" borderId="17" xfId="0" applyFont="1" applyBorder="1" applyAlignment="1">
      <alignment horizontal="left" vertical="center"/>
    </xf>
    <xf numFmtId="0" fontId="21" fillId="0" borderId="0" xfId="0" applyNumberFormat="1" applyFont="1" applyFill="1" applyBorder="1" applyAlignment="1" applyProtection="1">
      <alignment vertical="center"/>
      <protection/>
    </xf>
    <xf numFmtId="49" fontId="16" fillId="0" borderId="0"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xf>
    <xf numFmtId="49" fontId="4" fillId="0" borderId="0" xfId="0" applyNumberFormat="1" applyFont="1" applyBorder="1" applyAlignment="1" applyProtection="1">
      <alignment horizontal="right" vertical="center"/>
      <protection/>
    </xf>
    <xf numFmtId="0" fontId="23" fillId="0" borderId="2" xfId="0" applyFont="1" applyBorder="1" applyAlignment="1">
      <alignment vertical="center"/>
    </xf>
    <xf numFmtId="0" fontId="23" fillId="0" borderId="18" xfId="0" applyFont="1" applyBorder="1" applyAlignment="1">
      <alignment vertical="center"/>
    </xf>
    <xf numFmtId="0" fontId="17" fillId="0" borderId="2" xfId="0" applyFont="1" applyBorder="1" applyAlignment="1">
      <alignment horizontal="center" vertical="center"/>
    </xf>
    <xf numFmtId="0" fontId="23" fillId="0" borderId="19" xfId="0" applyFont="1" applyBorder="1" applyAlignment="1">
      <alignment horizontal="left" vertical="center"/>
    </xf>
    <xf numFmtId="0" fontId="23" fillId="0" borderId="20" xfId="0" applyFont="1" applyBorder="1" applyAlignment="1">
      <alignment horizontal="left" vertical="center"/>
    </xf>
    <xf numFmtId="0" fontId="23" fillId="0" borderId="21" xfId="0" applyFont="1" applyBorder="1" applyAlignment="1">
      <alignment horizontal="left" vertical="center"/>
    </xf>
    <xf numFmtId="0" fontId="8" fillId="0" borderId="15" xfId="0" applyFont="1" applyBorder="1" applyAlignment="1">
      <alignment vertical="center"/>
    </xf>
    <xf numFmtId="0" fontId="8" fillId="0" borderId="0" xfId="0" applyFont="1" applyBorder="1" applyAlignment="1">
      <alignment vertical="center"/>
    </xf>
    <xf numFmtId="0" fontId="6" fillId="0" borderId="0" xfId="0" applyFont="1" applyBorder="1" applyAlignment="1" applyProtection="1">
      <alignment vertical="top" wrapText="1"/>
      <protection/>
    </xf>
    <xf numFmtId="0" fontId="8" fillId="0" borderId="16" xfId="0" applyFont="1" applyBorder="1" applyAlignment="1">
      <alignment vertical="center"/>
    </xf>
    <xf numFmtId="0" fontId="17" fillId="0" borderId="0" xfId="0" applyFont="1" applyBorder="1" applyAlignment="1">
      <alignment vertical="center"/>
    </xf>
    <xf numFmtId="0" fontId="17" fillId="0" borderId="16" xfId="0" applyFont="1" applyBorder="1" applyAlignment="1">
      <alignment vertical="center"/>
    </xf>
    <xf numFmtId="0" fontId="23" fillId="0" borderId="22" xfId="0" applyFont="1" applyBorder="1" applyAlignment="1">
      <alignment horizontal="left" vertical="center"/>
    </xf>
    <xf numFmtId="0" fontId="23" fillId="0" borderId="23" xfId="0" applyFont="1" applyBorder="1" applyAlignment="1">
      <alignment horizontal="left" vertical="center"/>
    </xf>
    <xf numFmtId="0" fontId="23" fillId="0" borderId="24" xfId="0" applyFont="1" applyBorder="1" applyAlignment="1">
      <alignment horizontal="left" vertical="center"/>
    </xf>
    <xf numFmtId="0" fontId="23" fillId="0" borderId="12" xfId="0" applyFont="1" applyBorder="1" applyAlignment="1">
      <alignment horizontal="left" vertical="center"/>
    </xf>
    <xf numFmtId="0" fontId="23" fillId="0" borderId="25" xfId="0" applyFont="1" applyBorder="1" applyAlignment="1">
      <alignment horizontal="left" vertical="center"/>
    </xf>
    <xf numFmtId="0" fontId="23" fillId="0" borderId="26" xfId="0" applyFont="1" applyBorder="1" applyAlignment="1">
      <alignment horizontal="left" vertical="center"/>
    </xf>
    <xf numFmtId="0" fontId="23" fillId="0" borderId="27" xfId="0" applyFont="1" applyBorder="1" applyAlignment="1">
      <alignment horizontal="left" vertical="center"/>
    </xf>
    <xf numFmtId="0" fontId="8" fillId="0" borderId="2" xfId="0" applyFont="1" applyFill="1" applyBorder="1" applyAlignment="1" applyProtection="1">
      <alignment horizontal="center" vertical="center"/>
      <protection/>
    </xf>
    <xf numFmtId="0" fontId="0" fillId="0" borderId="28" xfId="0" applyBorder="1" applyAlignment="1">
      <alignment/>
    </xf>
    <xf numFmtId="0" fontId="0" fillId="0" borderId="2" xfId="0" applyBorder="1" applyAlignment="1">
      <alignment/>
    </xf>
    <xf numFmtId="0" fontId="31" fillId="0" borderId="2" xfId="0" applyFont="1" applyBorder="1" applyAlignment="1">
      <alignment vertical="top"/>
    </xf>
    <xf numFmtId="0" fontId="0" fillId="0" borderId="29" xfId="0" applyBorder="1" applyAlignment="1">
      <alignment/>
    </xf>
    <xf numFmtId="0" fontId="3" fillId="0" borderId="15" xfId="0" applyFont="1" applyBorder="1" applyAlignment="1">
      <alignment horizontal="left" vertical="center"/>
    </xf>
    <xf numFmtId="0" fontId="23" fillId="0" borderId="30" xfId="0" applyFont="1" applyBorder="1" applyAlignment="1">
      <alignment horizontal="left" vertical="center"/>
    </xf>
    <xf numFmtId="0" fontId="8" fillId="0" borderId="16" xfId="0" applyFont="1" applyBorder="1" applyAlignment="1">
      <alignment horizontal="left" vertical="center"/>
    </xf>
    <xf numFmtId="0" fontId="23" fillId="0" borderId="31" xfId="0" applyFont="1" applyBorder="1" applyAlignment="1">
      <alignment horizontal="left" vertical="center" wrapText="1"/>
    </xf>
    <xf numFmtId="0" fontId="23" fillId="0" borderId="31" xfId="0" applyFont="1" applyBorder="1" applyAlignment="1">
      <alignment horizontal="left" vertical="center"/>
    </xf>
    <xf numFmtId="0" fontId="3" fillId="0" borderId="0" xfId="0" applyFont="1" applyBorder="1" applyAlignment="1">
      <alignment vertical="center"/>
    </xf>
    <xf numFmtId="0" fontId="35" fillId="0" borderId="0" xfId="0" applyFont="1" applyBorder="1" applyAlignment="1">
      <alignment horizontal="left" vertical="center"/>
    </xf>
    <xf numFmtId="0" fontId="23" fillId="0" borderId="32" xfId="0" applyFont="1" applyBorder="1" applyAlignment="1" applyProtection="1">
      <alignment horizontal="center" vertical="center"/>
      <protection/>
    </xf>
    <xf numFmtId="0" fontId="9" fillId="0" borderId="0" xfId="0" applyFont="1" applyBorder="1" applyAlignment="1">
      <alignment horizontal="left" vertical="center" wrapText="1"/>
    </xf>
    <xf numFmtId="0" fontId="9" fillId="0" borderId="0" xfId="0" applyFont="1" applyAlignment="1" applyProtection="1">
      <alignment horizontal="center" vertical="center"/>
      <protection/>
    </xf>
    <xf numFmtId="0" fontId="6" fillId="0" borderId="0" xfId="0" applyFont="1" applyAlignment="1" applyProtection="1">
      <alignment horizontal="left" vertical="center" wrapText="1"/>
      <protection/>
    </xf>
    <xf numFmtId="0" fontId="23" fillId="0" borderId="0" xfId="0" applyFont="1" applyBorder="1" applyAlignment="1" applyProtection="1">
      <alignment horizontal="center" vertical="center"/>
      <protection/>
    </xf>
    <xf numFmtId="0" fontId="6" fillId="0" borderId="0" xfId="0" applyFont="1" applyBorder="1" applyAlignment="1" applyProtection="1">
      <alignment horizontal="left" vertical="top"/>
      <protection/>
    </xf>
    <xf numFmtId="0" fontId="23" fillId="34" borderId="32" xfId="0" applyFont="1" applyFill="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23" fillId="0" borderId="33" xfId="0" applyFont="1" applyBorder="1" applyAlignment="1">
      <alignment horizontal="left" vertical="center"/>
    </xf>
    <xf numFmtId="0" fontId="8" fillId="0" borderId="23" xfId="0" applyFont="1" applyBorder="1" applyAlignment="1">
      <alignment horizontal="left" vertical="center"/>
    </xf>
    <xf numFmtId="0" fontId="23" fillId="0" borderId="34" xfId="0" applyFont="1" applyBorder="1" applyAlignment="1">
      <alignment horizontal="left" vertical="center"/>
    </xf>
    <xf numFmtId="0" fontId="23" fillId="0" borderId="35" xfId="0" applyFont="1" applyBorder="1" applyAlignment="1">
      <alignment horizontal="left" vertical="center"/>
    </xf>
    <xf numFmtId="0" fontId="18" fillId="0" borderId="36" xfId="0" applyFont="1" applyBorder="1" applyAlignment="1">
      <alignment horizontal="left" vertical="center"/>
    </xf>
    <xf numFmtId="0" fontId="18" fillId="0" borderId="0" xfId="0" applyFont="1" applyBorder="1" applyAlignment="1">
      <alignment horizontal="left" vertical="center"/>
    </xf>
    <xf numFmtId="0" fontId="18" fillId="0" borderId="0" xfId="0" applyFont="1" applyBorder="1" applyAlignment="1">
      <alignment horizontal="center" vertical="center"/>
    </xf>
    <xf numFmtId="0" fontId="23" fillId="34" borderId="37" xfId="0" applyFont="1" applyFill="1" applyBorder="1" applyAlignment="1" applyProtection="1">
      <alignment horizontal="center" vertical="center"/>
      <protection/>
    </xf>
    <xf numFmtId="0" fontId="23" fillId="34" borderId="38" xfId="0" applyFont="1" applyFill="1" applyBorder="1" applyAlignment="1" applyProtection="1">
      <alignment horizontal="center" vertical="center"/>
      <protection/>
    </xf>
    <xf numFmtId="0" fontId="23" fillId="34" borderId="39" xfId="0" applyFont="1" applyFill="1" applyBorder="1" applyAlignment="1" applyProtection="1">
      <alignment horizontal="center" vertical="center"/>
      <protection/>
    </xf>
    <xf numFmtId="0" fontId="23" fillId="34" borderId="0" xfId="0" applyFont="1" applyFill="1" applyBorder="1" applyAlignment="1" applyProtection="1">
      <alignment horizontal="center" vertical="center"/>
      <protection/>
    </xf>
    <xf numFmtId="0" fontId="23" fillId="34" borderId="40" xfId="0" applyFont="1" applyFill="1" applyBorder="1" applyAlignment="1" applyProtection="1">
      <alignment horizontal="center" vertical="center"/>
      <protection/>
    </xf>
    <xf numFmtId="0" fontId="23" fillId="34" borderId="41" xfId="0" applyFont="1" applyFill="1" applyBorder="1" applyAlignment="1" applyProtection="1">
      <alignment horizontal="center" vertical="center"/>
      <protection/>
    </xf>
    <xf numFmtId="0" fontId="23" fillId="34" borderId="42" xfId="0" applyFont="1" applyFill="1" applyBorder="1" applyAlignment="1" applyProtection="1">
      <alignment horizontal="center" vertical="center"/>
      <protection/>
    </xf>
    <xf numFmtId="0" fontId="23" fillId="34" borderId="43" xfId="0" applyFont="1" applyFill="1" applyBorder="1" applyAlignment="1" applyProtection="1">
      <alignment horizontal="center" vertical="center"/>
      <protection/>
    </xf>
    <xf numFmtId="49" fontId="8" fillId="0" borderId="29" xfId="0" applyNumberFormat="1" applyFont="1" applyFill="1" applyBorder="1" applyAlignment="1" applyProtection="1">
      <alignment horizontal="center" vertical="center"/>
      <protection/>
    </xf>
    <xf numFmtId="0" fontId="0" fillId="0" borderId="44" xfId="0" applyNumberFormat="1" applyFill="1" applyBorder="1" applyAlignment="1" applyProtection="1">
      <alignment/>
      <protection locked="0"/>
    </xf>
    <xf numFmtId="0" fontId="0" fillId="0" borderId="44" xfId="0" applyNumberFormat="1" applyFill="1" applyBorder="1" applyAlignment="1" applyProtection="1">
      <alignment horizontal="center"/>
      <protection locked="0"/>
    </xf>
    <xf numFmtId="14" fontId="0" fillId="0" borderId="44" xfId="0" applyNumberFormat="1" applyFill="1" applyBorder="1" applyAlignment="1" applyProtection="1">
      <alignment/>
      <protection locked="0"/>
    </xf>
    <xf numFmtId="0" fontId="0" fillId="0" borderId="44" xfId="0" applyNumberFormat="1" applyFont="1" applyFill="1" applyBorder="1" applyAlignment="1" applyProtection="1">
      <alignment/>
      <protection locked="0"/>
    </xf>
    <xf numFmtId="0" fontId="0" fillId="0" borderId="45" xfId="0" applyNumberFormat="1" applyFill="1" applyBorder="1" applyAlignment="1" applyProtection="1">
      <alignment/>
      <protection locked="0"/>
    </xf>
    <xf numFmtId="0" fontId="0" fillId="0" borderId="0" xfId="0" applyAlignment="1" applyProtection="1">
      <alignment/>
      <protection/>
    </xf>
    <xf numFmtId="0" fontId="0" fillId="0" borderId="0" xfId="0" applyAlignment="1" applyProtection="1">
      <alignment horizontal="center"/>
      <protection/>
    </xf>
    <xf numFmtId="0" fontId="0" fillId="0" borderId="0" xfId="0" applyFont="1" applyFill="1" applyAlignment="1" applyProtection="1">
      <alignment horizontal="center"/>
      <protection/>
    </xf>
    <xf numFmtId="0" fontId="0" fillId="0" borderId="46" xfId="0" applyNumberFormat="1" applyFill="1" applyBorder="1" applyAlignment="1" applyProtection="1">
      <alignment horizontal="center"/>
      <protection/>
    </xf>
    <xf numFmtId="0" fontId="0" fillId="0" borderId="0" xfId="0" applyFont="1" applyAlignment="1" applyProtection="1">
      <alignment horizontal="center"/>
      <protection/>
    </xf>
    <xf numFmtId="0" fontId="0" fillId="0" borderId="0" xfId="0" applyAlignment="1" applyProtection="1">
      <alignment/>
      <protection/>
    </xf>
    <xf numFmtId="0" fontId="0" fillId="0" borderId="0" xfId="0" applyFont="1" applyFill="1" applyAlignment="1" applyProtection="1">
      <alignment/>
      <protection/>
    </xf>
    <xf numFmtId="49" fontId="0" fillId="0" borderId="0" xfId="0" applyNumberFormat="1" applyFont="1" applyAlignment="1" applyProtection="1">
      <alignment/>
      <protection/>
    </xf>
    <xf numFmtId="49" fontId="0" fillId="0" borderId="0" xfId="0" applyNumberFormat="1" applyAlignment="1" applyProtection="1">
      <alignment/>
      <protection/>
    </xf>
    <xf numFmtId="31" fontId="0" fillId="0" borderId="0" xfId="0" applyNumberFormat="1" applyAlignment="1" applyProtection="1">
      <alignment/>
      <protection/>
    </xf>
    <xf numFmtId="14" fontId="0" fillId="0" borderId="0" xfId="0" applyNumberFormat="1" applyAlignment="1" applyProtection="1">
      <alignment/>
      <protection/>
    </xf>
    <xf numFmtId="49" fontId="0" fillId="0" borderId="0" xfId="0" applyNumberFormat="1" applyFill="1" applyBorder="1" applyAlignment="1" applyProtection="1">
      <alignment/>
      <protection/>
    </xf>
    <xf numFmtId="0" fontId="0" fillId="0" borderId="0" xfId="0" applyFill="1" applyAlignment="1" applyProtection="1">
      <alignment/>
      <protection/>
    </xf>
    <xf numFmtId="49" fontId="0" fillId="0" borderId="0" xfId="0" applyNumberFormat="1" applyFill="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49" fontId="0" fillId="0" borderId="0" xfId="0" applyNumberFormat="1" applyAlignment="1" applyProtection="1">
      <alignment/>
      <protection/>
    </xf>
    <xf numFmtId="0" fontId="0" fillId="0" borderId="0" xfId="0" applyNumberFormat="1" applyFill="1" applyBorder="1" applyAlignment="1" applyProtection="1">
      <alignment/>
      <protection/>
    </xf>
    <xf numFmtId="0" fontId="6" fillId="0" borderId="0" xfId="0" applyFont="1" applyAlignment="1" applyProtection="1">
      <alignment horizontal="center" vertical="center"/>
      <protection/>
    </xf>
    <xf numFmtId="184" fontId="8" fillId="0" borderId="0" xfId="0" applyNumberFormat="1" applyFont="1" applyBorder="1" applyAlignment="1" applyProtection="1">
      <alignment horizontal="center" vertical="center"/>
      <protection/>
    </xf>
    <xf numFmtId="0" fontId="23" fillId="0" borderId="0" xfId="0" applyFont="1" applyBorder="1" applyAlignment="1" applyProtection="1">
      <alignment horizontal="left" vertical="center"/>
      <protection/>
    </xf>
    <xf numFmtId="0" fontId="9" fillId="0" borderId="47" xfId="0" applyFont="1" applyBorder="1" applyAlignment="1" applyProtection="1">
      <alignment horizontal="left" vertical="center" wrapText="1"/>
      <protection/>
    </xf>
    <xf numFmtId="0" fontId="23" fillId="0" borderId="23" xfId="0" applyFont="1" applyBorder="1" applyAlignment="1" applyProtection="1">
      <alignment horizontal="left" vertical="center"/>
      <protection/>
    </xf>
    <xf numFmtId="0" fontId="23" fillId="0" borderId="24" xfId="0" applyFont="1" applyBorder="1" applyAlignment="1" applyProtection="1">
      <alignment horizontal="left" vertical="center"/>
      <protection/>
    </xf>
    <xf numFmtId="31" fontId="6" fillId="0" borderId="0" xfId="0" applyNumberFormat="1" applyFont="1" applyFill="1" applyBorder="1" applyAlignment="1" applyProtection="1">
      <alignment horizontal="center" vertical="center"/>
      <protection/>
    </xf>
    <xf numFmtId="0" fontId="16" fillId="0" borderId="0" xfId="0" applyFont="1" applyBorder="1" applyAlignment="1" applyProtection="1">
      <alignment/>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vertical="center" wrapText="1"/>
      <protection/>
    </xf>
    <xf numFmtId="0" fontId="13"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wrapText="1"/>
      <protection/>
    </xf>
    <xf numFmtId="0" fontId="6" fillId="0" borderId="12" xfId="0" applyFont="1" applyFill="1" applyBorder="1" applyAlignment="1" applyProtection="1">
      <alignment horizontal="left" vertical="center" wrapText="1"/>
      <protection/>
    </xf>
    <xf numFmtId="0" fontId="16" fillId="0" borderId="0" xfId="0" applyFont="1" applyBorder="1" applyAlignment="1" applyProtection="1">
      <alignment vertical="top"/>
      <protection/>
    </xf>
    <xf numFmtId="0" fontId="32" fillId="0" borderId="0" xfId="0" applyFont="1" applyBorder="1" applyAlignment="1" applyProtection="1">
      <alignment/>
      <protection/>
    </xf>
    <xf numFmtId="31" fontId="14"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protection/>
    </xf>
    <xf numFmtId="0" fontId="8" fillId="0" borderId="12"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0" fontId="13" fillId="0" borderId="13" xfId="0" applyFont="1" applyBorder="1" applyAlignment="1" applyProtection="1">
      <alignment/>
      <protection/>
    </xf>
    <xf numFmtId="0" fontId="3" fillId="0" borderId="0" xfId="0" applyFont="1" applyFill="1" applyBorder="1" applyAlignment="1" applyProtection="1">
      <alignment horizontal="center" vertical="center"/>
      <protection/>
    </xf>
    <xf numFmtId="0" fontId="23" fillId="0" borderId="13" xfId="0" applyFont="1" applyBorder="1" applyAlignment="1" applyProtection="1">
      <alignment/>
      <protection/>
    </xf>
    <xf numFmtId="0" fontId="3" fillId="0" borderId="48" xfId="0" applyFont="1" applyFill="1" applyBorder="1" applyAlignment="1" applyProtection="1">
      <alignment horizontal="center" vertical="center"/>
      <protection/>
    </xf>
    <xf numFmtId="0" fontId="3" fillId="0" borderId="49" xfId="0" applyFont="1" applyFill="1" applyBorder="1" applyAlignment="1" applyProtection="1">
      <alignment horizontal="center" vertical="center"/>
      <protection/>
    </xf>
    <xf numFmtId="31" fontId="14" fillId="0" borderId="49" xfId="0" applyNumberFormat="1" applyFont="1" applyFill="1" applyBorder="1" applyAlignment="1" applyProtection="1">
      <alignment horizontal="center" vertical="center"/>
      <protection/>
    </xf>
    <xf numFmtId="0" fontId="8" fillId="0" borderId="49" xfId="0" applyFont="1" applyFill="1" applyBorder="1" applyAlignment="1" applyProtection="1">
      <alignment vertical="center" wrapText="1"/>
      <protection/>
    </xf>
    <xf numFmtId="0" fontId="8" fillId="0" borderId="49" xfId="0" applyFont="1" applyFill="1" applyBorder="1" applyAlignment="1" applyProtection="1">
      <alignment horizontal="left" vertical="center" wrapText="1"/>
      <protection/>
    </xf>
    <xf numFmtId="0" fontId="8" fillId="0" borderId="50" xfId="0" applyFont="1" applyFill="1" applyBorder="1" applyAlignment="1" applyProtection="1">
      <alignment horizontal="left" vertical="center" wrapText="1"/>
      <protection/>
    </xf>
    <xf numFmtId="0" fontId="3" fillId="0" borderId="23" xfId="0" applyFont="1" applyFill="1" applyBorder="1" applyAlignment="1" applyProtection="1">
      <alignment horizontal="center" vertical="center"/>
      <protection/>
    </xf>
    <xf numFmtId="31" fontId="14" fillId="0" borderId="23" xfId="0" applyNumberFormat="1" applyFont="1" applyFill="1" applyBorder="1" applyAlignment="1" applyProtection="1">
      <alignment horizontal="center" vertical="center"/>
      <protection/>
    </xf>
    <xf numFmtId="0" fontId="8" fillId="0" borderId="23" xfId="0" applyFont="1" applyFill="1" applyBorder="1" applyAlignment="1" applyProtection="1">
      <alignment vertical="center" wrapText="1"/>
      <protection/>
    </xf>
    <xf numFmtId="0" fontId="8" fillId="0" borderId="23" xfId="0" applyFont="1" applyFill="1" applyBorder="1" applyAlignment="1" applyProtection="1">
      <alignment horizontal="left" vertical="center" wrapText="1"/>
      <protection/>
    </xf>
    <xf numFmtId="0" fontId="6" fillId="0" borderId="0" xfId="0" applyFont="1" applyBorder="1" applyAlignment="1" applyProtection="1">
      <alignment horizontal="left" vertical="top" wrapText="1"/>
      <protection/>
    </xf>
    <xf numFmtId="0" fontId="33" fillId="0" borderId="0" xfId="0" applyFont="1" applyAlignment="1" applyProtection="1">
      <alignment/>
      <protection/>
    </xf>
    <xf numFmtId="0" fontId="6" fillId="0" borderId="23" xfId="0" applyFont="1" applyBorder="1" applyAlignment="1" applyProtection="1">
      <alignment horizontal="left" vertical="center"/>
      <protection/>
    </xf>
    <xf numFmtId="0" fontId="9" fillId="0" borderId="13" xfId="0" applyFont="1" applyBorder="1" applyAlignment="1" applyProtection="1">
      <alignment horizontal="left" vertical="center" wrapText="1"/>
      <protection/>
    </xf>
    <xf numFmtId="0" fontId="0" fillId="0" borderId="0" xfId="0" applyBorder="1" applyAlignment="1" applyProtection="1">
      <alignment/>
      <protection/>
    </xf>
    <xf numFmtId="0" fontId="23" fillId="0" borderId="12" xfId="0" applyFont="1" applyBorder="1" applyAlignment="1" applyProtection="1">
      <alignment horizontal="left" vertical="center"/>
      <protection/>
    </xf>
    <xf numFmtId="0" fontId="36" fillId="0" borderId="0" xfId="0" applyFont="1" applyBorder="1" applyAlignment="1" applyProtection="1">
      <alignment horizontal="left" vertical="center"/>
      <protection/>
    </xf>
    <xf numFmtId="0" fontId="9" fillId="0" borderId="48" xfId="0" applyFont="1" applyBorder="1" applyAlignment="1" applyProtection="1">
      <alignment horizontal="left" vertical="center" wrapText="1"/>
      <protection/>
    </xf>
    <xf numFmtId="0" fontId="23" fillId="0" borderId="49" xfId="0" applyFont="1" applyBorder="1" applyAlignment="1" applyProtection="1">
      <alignment horizontal="left" vertical="center"/>
      <protection/>
    </xf>
    <xf numFmtId="0" fontId="23" fillId="0" borderId="50" xfId="0" applyFont="1" applyBorder="1" applyAlignment="1" applyProtection="1">
      <alignment horizontal="left" vertical="center"/>
      <protection/>
    </xf>
    <xf numFmtId="0" fontId="23" fillId="0" borderId="49" xfId="0" applyFont="1" applyBorder="1" applyAlignment="1">
      <alignment vertical="center"/>
    </xf>
    <xf numFmtId="0" fontId="9" fillId="0" borderId="49" xfId="0" applyFont="1" applyBorder="1" applyAlignment="1">
      <alignment vertical="center"/>
    </xf>
    <xf numFmtId="0" fontId="9" fillId="0" borderId="0" xfId="0" applyFont="1" applyBorder="1" applyAlignment="1">
      <alignment vertical="center"/>
    </xf>
    <xf numFmtId="0" fontId="9" fillId="0" borderId="0" xfId="0" applyFont="1" applyAlignment="1" applyProtection="1">
      <alignment vertical="center"/>
      <protection/>
    </xf>
    <xf numFmtId="0" fontId="10" fillId="0" borderId="23" xfId="0" applyFont="1" applyFill="1" applyBorder="1" applyAlignment="1" applyProtection="1">
      <alignment vertical="center"/>
      <protection/>
    </xf>
    <xf numFmtId="0" fontId="42" fillId="0" borderId="51" xfId="0" applyFont="1" applyBorder="1" applyAlignment="1">
      <alignment vertical="center"/>
    </xf>
    <xf numFmtId="0" fontId="42" fillId="0" borderId="52" xfId="0" applyFont="1" applyBorder="1" applyAlignment="1">
      <alignment vertical="center"/>
    </xf>
    <xf numFmtId="0" fontId="42" fillId="0" borderId="53" xfId="0" applyFont="1" applyBorder="1" applyAlignment="1">
      <alignment vertical="center"/>
    </xf>
    <xf numFmtId="49" fontId="43" fillId="0" borderId="54" xfId="0" applyNumberFormat="1" applyFont="1" applyBorder="1" applyAlignment="1">
      <alignment vertical="center"/>
    </xf>
    <xf numFmtId="49" fontId="43" fillId="0" borderId="55" xfId="0" applyNumberFormat="1" applyFont="1" applyBorder="1" applyAlignment="1">
      <alignment vertical="center"/>
    </xf>
    <xf numFmtId="49" fontId="43" fillId="0" borderId="56" xfId="0" applyNumberFormat="1" applyFont="1" applyBorder="1" applyAlignment="1">
      <alignment vertical="center"/>
    </xf>
    <xf numFmtId="0" fontId="16" fillId="0" borderId="47" xfId="0" applyFont="1" applyFill="1" applyBorder="1" applyAlignment="1" applyProtection="1">
      <alignment vertical="center" wrapText="1"/>
      <protection/>
    </xf>
    <xf numFmtId="0" fontId="16" fillId="0" borderId="23" xfId="0" applyFont="1" applyFill="1" applyBorder="1" applyAlignment="1" applyProtection="1">
      <alignment vertical="center" wrapText="1"/>
      <protection/>
    </xf>
    <xf numFmtId="0" fontId="16" fillId="0" borderId="24" xfId="0" applyFont="1" applyFill="1" applyBorder="1" applyAlignment="1" applyProtection="1">
      <alignment vertical="center" wrapText="1"/>
      <protection/>
    </xf>
    <xf numFmtId="0" fontId="16" fillId="0" borderId="13" xfId="0" applyFont="1" applyFill="1" applyBorder="1" applyAlignment="1" applyProtection="1">
      <alignment vertical="center" wrapText="1"/>
      <protection/>
    </xf>
    <xf numFmtId="0" fontId="16" fillId="0" borderId="0" xfId="0" applyFont="1" applyFill="1" applyBorder="1" applyAlignment="1" applyProtection="1">
      <alignment vertical="center" wrapText="1"/>
      <protection/>
    </xf>
    <xf numFmtId="0" fontId="16" fillId="0" borderId="12" xfId="0" applyFont="1" applyFill="1" applyBorder="1" applyAlignment="1" applyProtection="1">
      <alignment vertical="center" wrapText="1"/>
      <protection/>
    </xf>
    <xf numFmtId="0" fontId="6" fillId="0" borderId="13" xfId="0" applyFont="1" applyFill="1" applyBorder="1" applyAlignment="1" applyProtection="1">
      <alignment vertical="center" wrapText="1"/>
      <protection/>
    </xf>
    <xf numFmtId="0" fontId="6" fillId="0" borderId="12" xfId="0" applyFont="1" applyFill="1" applyBorder="1" applyAlignment="1" applyProtection="1">
      <alignment vertical="center" wrapText="1"/>
      <protection/>
    </xf>
    <xf numFmtId="0" fontId="6" fillId="0" borderId="48" xfId="0" applyFont="1" applyFill="1" applyBorder="1" applyAlignment="1" applyProtection="1">
      <alignment vertical="center" wrapText="1"/>
      <protection/>
    </xf>
    <xf numFmtId="0" fontId="6" fillId="0" borderId="49" xfId="0" applyFont="1" applyFill="1" applyBorder="1" applyAlignment="1" applyProtection="1">
      <alignment vertical="center" wrapText="1"/>
      <protection/>
    </xf>
    <xf numFmtId="0" fontId="6" fillId="0" borderId="50" xfId="0" applyFont="1" applyFill="1" applyBorder="1" applyAlignment="1" applyProtection="1">
      <alignment vertical="center" wrapText="1"/>
      <protection/>
    </xf>
    <xf numFmtId="0" fontId="13" fillId="0" borderId="23" xfId="0" applyFont="1" applyFill="1" applyBorder="1" applyAlignment="1" applyProtection="1">
      <alignment horizontal="left" vertical="top" wrapText="1"/>
      <protection/>
    </xf>
    <xf numFmtId="0" fontId="34" fillId="0" borderId="0" xfId="0" applyFont="1" applyFill="1" applyAlignment="1" applyProtection="1">
      <alignment/>
      <protection/>
    </xf>
    <xf numFmtId="0" fontId="13" fillId="0" borderId="0" xfId="0" applyFont="1" applyFill="1" applyBorder="1" applyAlignment="1" applyProtection="1">
      <alignment horizontal="left" vertical="top" wrapText="1"/>
      <protection/>
    </xf>
    <xf numFmtId="0" fontId="13" fillId="0" borderId="0" xfId="0" applyFont="1" applyFill="1" applyAlignment="1" applyProtection="1">
      <alignment vertical="center"/>
      <protection/>
    </xf>
    <xf numFmtId="0" fontId="6" fillId="0" borderId="0" xfId="0" applyFont="1" applyFill="1" applyBorder="1" applyAlignment="1" applyProtection="1">
      <alignment horizontal="left" vertical="top" wrapText="1"/>
      <protection/>
    </xf>
    <xf numFmtId="0" fontId="33" fillId="0" borderId="0" xfId="0" applyFont="1" applyFill="1" applyAlignment="1" applyProtection="1">
      <alignment/>
      <protection/>
    </xf>
    <xf numFmtId="0" fontId="3" fillId="0" borderId="0" xfId="0" applyFont="1" applyFill="1" applyAlignment="1" applyProtection="1">
      <alignment vertical="center"/>
      <protection/>
    </xf>
    <xf numFmtId="0" fontId="8" fillId="0" borderId="0" xfId="0" applyFont="1" applyFill="1" applyAlignment="1" applyProtection="1">
      <alignment vertical="center"/>
      <protection/>
    </xf>
    <xf numFmtId="49" fontId="16" fillId="0" borderId="47" xfId="0" applyNumberFormat="1" applyFont="1" applyBorder="1" applyAlignment="1" applyProtection="1">
      <alignment vertical="center"/>
      <protection/>
    </xf>
    <xf numFmtId="49" fontId="16" fillId="0" borderId="23" xfId="0" applyNumberFormat="1" applyFont="1" applyBorder="1" applyAlignment="1" applyProtection="1">
      <alignment vertical="center"/>
      <protection/>
    </xf>
    <xf numFmtId="49" fontId="4" fillId="0" borderId="23" xfId="0" applyNumberFormat="1" applyFont="1" applyBorder="1" applyAlignment="1" applyProtection="1">
      <alignment horizontal="right" vertical="center"/>
      <protection/>
    </xf>
    <xf numFmtId="0" fontId="23" fillId="0" borderId="49" xfId="0" applyFont="1" applyBorder="1" applyAlignment="1" applyProtection="1">
      <alignment vertical="center"/>
      <protection/>
    </xf>
    <xf numFmtId="0" fontId="9" fillId="0" borderId="49" xfId="0" applyFont="1" applyBorder="1" applyAlignment="1" applyProtection="1">
      <alignment vertical="center"/>
      <protection/>
    </xf>
    <xf numFmtId="0" fontId="23" fillId="0" borderId="0" xfId="0" applyFont="1" applyBorder="1" applyAlignment="1" applyProtection="1">
      <alignment vertical="center"/>
      <protection/>
    </xf>
    <xf numFmtId="0" fontId="9" fillId="0" borderId="0" xfId="0" applyFont="1" applyBorder="1" applyAlignment="1" applyProtection="1">
      <alignment vertical="center"/>
      <protection/>
    </xf>
    <xf numFmtId="0" fontId="40" fillId="0" borderId="15" xfId="0" applyFont="1" applyBorder="1" applyAlignment="1">
      <alignment vertical="center"/>
    </xf>
    <xf numFmtId="0" fontId="40" fillId="0" borderId="35" xfId="0" applyFont="1" applyBorder="1" applyAlignment="1">
      <alignment vertical="center"/>
    </xf>
    <xf numFmtId="49" fontId="8" fillId="0" borderId="34" xfId="0" applyNumberFormat="1" applyFont="1" applyBorder="1" applyAlignment="1" applyProtection="1">
      <alignment horizontal="center" vertical="center"/>
      <protection/>
    </xf>
    <xf numFmtId="0" fontId="23" fillId="0" borderId="0" xfId="0" applyFont="1" applyBorder="1" applyAlignment="1">
      <alignment vertical="center"/>
    </xf>
    <xf numFmtId="0" fontId="23" fillId="0" borderId="57" xfId="0" applyFont="1" applyBorder="1" applyAlignment="1">
      <alignment vertical="center"/>
    </xf>
    <xf numFmtId="0" fontId="3" fillId="0" borderId="57" xfId="0" applyFont="1" applyBorder="1" applyAlignment="1">
      <alignment vertical="center"/>
    </xf>
    <xf numFmtId="0" fontId="18" fillId="0" borderId="0" xfId="0" applyFont="1" applyFill="1" applyBorder="1" applyAlignment="1">
      <alignment vertical="center" wrapText="1"/>
    </xf>
    <xf numFmtId="0" fontId="24" fillId="0" borderId="0" xfId="0" applyFont="1" applyFill="1" applyBorder="1" applyAlignment="1">
      <alignment vertical="center" wrapText="1"/>
    </xf>
    <xf numFmtId="0" fontId="6" fillId="0" borderId="0" xfId="0" applyFont="1" applyFill="1" applyBorder="1" applyAlignment="1">
      <alignment vertical="center"/>
    </xf>
    <xf numFmtId="0" fontId="8" fillId="0" borderId="0" xfId="0" applyFont="1" applyFill="1" applyBorder="1" applyAlignment="1" applyProtection="1">
      <alignment vertical="center"/>
      <protection/>
    </xf>
    <xf numFmtId="0" fontId="8" fillId="0" borderId="0" xfId="0" applyFont="1" applyFill="1" applyBorder="1" applyAlignment="1">
      <alignment vertical="center"/>
    </xf>
    <xf numFmtId="0" fontId="23" fillId="0" borderId="0" xfId="0" applyFont="1" applyFill="1" applyBorder="1" applyAlignment="1">
      <alignment horizontal="left" vertical="center"/>
    </xf>
    <xf numFmtId="0" fontId="6" fillId="0" borderId="19" xfId="0" applyFont="1" applyBorder="1" applyAlignment="1">
      <alignment vertical="center" wrapText="1"/>
    </xf>
    <xf numFmtId="0" fontId="6" fillId="0" borderId="16" xfId="0" applyFont="1" applyBorder="1" applyAlignment="1">
      <alignment vertical="center" wrapText="1"/>
    </xf>
    <xf numFmtId="0" fontId="6" fillId="0" borderId="34" xfId="0" applyFont="1" applyBorder="1" applyAlignment="1">
      <alignment vertical="center" wrapText="1"/>
    </xf>
    <xf numFmtId="0" fontId="14" fillId="0" borderId="58" xfId="0" applyFont="1" applyFill="1" applyBorder="1" applyAlignment="1">
      <alignment horizontal="center" vertical="center"/>
    </xf>
    <xf numFmtId="0" fontId="8" fillId="0" borderId="0" xfId="70" applyFont="1" applyAlignment="1" applyProtection="1">
      <alignment vertical="center"/>
      <protection/>
    </xf>
    <xf numFmtId="49" fontId="0" fillId="0" borderId="0" xfId="0" applyNumberFormat="1" applyAlignment="1">
      <alignment/>
    </xf>
    <xf numFmtId="0" fontId="46" fillId="0" borderId="0" xfId="0" applyFont="1" applyAlignment="1">
      <alignment horizontal="left" vertical="top" wrapText="1"/>
    </xf>
    <xf numFmtId="0" fontId="47"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46"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47" fillId="0" borderId="0" xfId="0" applyFont="1" applyAlignment="1">
      <alignment horizontal="left" vertical="center"/>
    </xf>
    <xf numFmtId="49" fontId="0" fillId="0" borderId="0" xfId="0" applyNumberFormat="1" applyAlignment="1">
      <alignment horizontal="left" vertical="top"/>
    </xf>
    <xf numFmtId="0" fontId="46" fillId="0" borderId="0" xfId="0" applyFont="1" applyAlignment="1">
      <alignment horizontal="justify" vertical="center"/>
    </xf>
    <xf numFmtId="0" fontId="0" fillId="0" borderId="0" xfId="0" applyAlignment="1">
      <alignment vertical="center"/>
    </xf>
    <xf numFmtId="0" fontId="46" fillId="0" borderId="0" xfId="0" applyFont="1" applyAlignment="1">
      <alignment vertical="center"/>
    </xf>
    <xf numFmtId="0" fontId="46" fillId="0" borderId="0" xfId="0" applyFont="1" applyFill="1" applyAlignment="1">
      <alignment vertical="center"/>
    </xf>
    <xf numFmtId="0" fontId="1" fillId="0" borderId="0" xfId="52" applyAlignment="1" applyProtection="1">
      <alignment vertical="center"/>
      <protection/>
    </xf>
    <xf numFmtId="6" fontId="46" fillId="0" borderId="0" xfId="67" applyFont="1" applyAlignment="1">
      <alignment vertical="center"/>
    </xf>
    <xf numFmtId="0" fontId="47" fillId="0" borderId="0" xfId="0" applyFont="1" applyAlignment="1">
      <alignment horizontal="justify" vertical="center"/>
    </xf>
    <xf numFmtId="0" fontId="46" fillId="0" borderId="0" xfId="0" applyFont="1" applyAlignment="1">
      <alignment vertical="top" wrapText="1"/>
    </xf>
    <xf numFmtId="0" fontId="23" fillId="0" borderId="17" xfId="0" applyFont="1" applyFill="1" applyBorder="1" applyAlignment="1">
      <alignment horizontal="left" vertical="center"/>
    </xf>
    <xf numFmtId="0" fontId="23" fillId="0" borderId="15" xfId="0" applyFont="1" applyFill="1" applyBorder="1" applyAlignment="1">
      <alignment horizontal="left" vertical="center"/>
    </xf>
    <xf numFmtId="0" fontId="8" fillId="0" borderId="15" xfId="0" applyFont="1" applyFill="1" applyBorder="1" applyAlignment="1">
      <alignment horizontal="left" vertical="center"/>
    </xf>
    <xf numFmtId="0" fontId="40" fillId="0" borderId="15" xfId="0" applyFont="1" applyFill="1" applyBorder="1" applyAlignment="1">
      <alignment vertical="center"/>
    </xf>
    <xf numFmtId="0" fontId="40" fillId="0" borderId="35" xfId="0" applyFont="1" applyFill="1" applyBorder="1" applyAlignment="1">
      <alignment vertical="center"/>
    </xf>
    <xf numFmtId="0" fontId="8" fillId="0" borderId="0" xfId="0" applyFont="1" applyFill="1" applyAlignment="1">
      <alignment vertical="center"/>
    </xf>
    <xf numFmtId="0" fontId="4" fillId="0" borderId="19" xfId="0" applyFont="1" applyFill="1" applyBorder="1" applyAlignment="1">
      <alignment vertical="center"/>
    </xf>
    <xf numFmtId="0" fontId="4" fillId="0" borderId="16" xfId="0" applyFont="1" applyFill="1" applyBorder="1" applyAlignment="1">
      <alignment vertical="center" wrapText="1"/>
    </xf>
    <xf numFmtId="0" fontId="4" fillId="0" borderId="34" xfId="0" applyFont="1" applyFill="1" applyBorder="1" applyAlignment="1">
      <alignment vertical="center" wrapText="1"/>
    </xf>
    <xf numFmtId="0" fontId="31" fillId="0" borderId="0" xfId="0" applyFont="1" applyAlignment="1" applyProtection="1">
      <alignment vertical="center"/>
      <protection/>
    </xf>
    <xf numFmtId="0" fontId="23" fillId="0" borderId="17" xfId="0" applyFont="1" applyBorder="1" applyAlignment="1" applyProtection="1">
      <alignment horizontal="left" vertical="center"/>
      <protection/>
    </xf>
    <xf numFmtId="0" fontId="23" fillId="0" borderId="15" xfId="0" applyFont="1" applyBorder="1" applyAlignment="1" applyProtection="1">
      <alignment horizontal="left" vertical="center"/>
      <protection/>
    </xf>
    <xf numFmtId="0" fontId="8" fillId="0" borderId="15" xfId="0" applyFont="1" applyBorder="1" applyAlignment="1" applyProtection="1">
      <alignment horizontal="left" vertical="center"/>
      <protection/>
    </xf>
    <xf numFmtId="0" fontId="24" fillId="0" borderId="15" xfId="0" applyFont="1" applyBorder="1" applyAlignment="1" applyProtection="1">
      <alignment vertical="center" wrapText="1"/>
      <protection/>
    </xf>
    <xf numFmtId="0" fontId="24" fillId="0" borderId="35" xfId="0" applyFont="1" applyBorder="1" applyAlignment="1" applyProtection="1">
      <alignment vertical="center" wrapText="1"/>
      <protection/>
    </xf>
    <xf numFmtId="0" fontId="23" fillId="0" borderId="20"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40" fillId="0" borderId="0" xfId="0" applyFont="1" applyBorder="1" applyAlignment="1" applyProtection="1">
      <alignment horizontal="left" vertical="center"/>
      <protection/>
    </xf>
    <xf numFmtId="0" fontId="24" fillId="0" borderId="0" xfId="0" applyFont="1" applyBorder="1" applyAlignment="1" applyProtection="1">
      <alignment horizontal="left" vertical="center" wrapText="1"/>
      <protection/>
    </xf>
    <xf numFmtId="0" fontId="24" fillId="0" borderId="12" xfId="0" applyFont="1" applyBorder="1" applyAlignment="1" applyProtection="1">
      <alignment horizontal="left" vertical="center" wrapText="1"/>
      <protection/>
    </xf>
    <xf numFmtId="0" fontId="6" fillId="0" borderId="59" xfId="0" applyFont="1" applyBorder="1" applyAlignment="1" applyProtection="1">
      <alignment vertical="center" wrapText="1"/>
      <protection/>
    </xf>
    <xf numFmtId="0" fontId="6" fillId="0" borderId="49" xfId="0" applyFont="1" applyBorder="1" applyAlignment="1" applyProtection="1">
      <alignment vertical="center"/>
      <protection/>
    </xf>
    <xf numFmtId="0" fontId="6" fillId="0" borderId="50" xfId="0" applyFont="1" applyBorder="1" applyAlignment="1" applyProtection="1">
      <alignment vertical="center"/>
      <protection/>
    </xf>
    <xf numFmtId="0" fontId="3" fillId="0" borderId="28" xfId="70" applyFont="1" applyFill="1" applyBorder="1" applyAlignment="1" applyProtection="1">
      <alignment horizontal="center" vertical="center"/>
      <protection/>
    </xf>
    <xf numFmtId="0" fontId="3" fillId="0" borderId="2" xfId="70" applyFont="1" applyFill="1" applyBorder="1" applyAlignment="1" applyProtection="1">
      <alignment horizontal="center" vertical="center"/>
      <protection/>
    </xf>
    <xf numFmtId="0" fontId="3" fillId="0" borderId="29" xfId="70" applyFont="1" applyFill="1" applyBorder="1" applyAlignment="1" applyProtection="1">
      <alignment horizontal="center" vertical="center"/>
      <protection/>
    </xf>
    <xf numFmtId="0" fontId="8" fillId="0" borderId="0" xfId="71" applyFont="1" applyFill="1" applyAlignment="1" applyProtection="1">
      <alignment vertical="center"/>
      <protection/>
    </xf>
    <xf numFmtId="0" fontId="3" fillId="0" borderId="60" xfId="70" applyFont="1" applyFill="1" applyBorder="1" applyAlignment="1" applyProtection="1">
      <alignment vertical="center"/>
      <protection/>
    </xf>
    <xf numFmtId="0" fontId="3" fillId="0" borderId="61" xfId="70" applyFont="1" applyFill="1" applyBorder="1" applyAlignment="1" applyProtection="1">
      <alignment vertical="center"/>
      <protection/>
    </xf>
    <xf numFmtId="0" fontId="3" fillId="0" borderId="61" xfId="70" applyFont="1" applyFill="1" applyBorder="1" applyAlignment="1" applyProtection="1">
      <alignment horizontal="center" vertical="center"/>
      <protection/>
    </xf>
    <xf numFmtId="49" fontId="14" fillId="0" borderId="61" xfId="70" applyNumberFormat="1" applyFont="1" applyFill="1" applyBorder="1" applyAlignment="1" applyProtection="1">
      <alignment vertical="center" shrinkToFit="1"/>
      <protection/>
    </xf>
    <xf numFmtId="49" fontId="14" fillId="0" borderId="61" xfId="70" applyNumberFormat="1" applyFont="1" applyFill="1" applyBorder="1" applyAlignment="1" applyProtection="1">
      <alignment vertical="center"/>
      <protection/>
    </xf>
    <xf numFmtId="0" fontId="3" fillId="0" borderId="61" xfId="70" applyFont="1" applyFill="1" applyBorder="1" applyAlignment="1" applyProtection="1">
      <alignment vertical="center" wrapText="1"/>
      <protection/>
    </xf>
    <xf numFmtId="49" fontId="14" fillId="0" borderId="62" xfId="70" applyNumberFormat="1" applyFont="1" applyFill="1" applyBorder="1" applyAlignment="1" applyProtection="1">
      <alignment vertical="center"/>
      <protection/>
    </xf>
    <xf numFmtId="0" fontId="3" fillId="0" borderId="33" xfId="0" applyFont="1" applyBorder="1" applyAlignment="1" applyProtection="1">
      <alignment vertical="center"/>
      <protection/>
    </xf>
    <xf numFmtId="0" fontId="3" fillId="0" borderId="23" xfId="0" applyFont="1" applyBorder="1" applyAlignment="1" applyProtection="1">
      <alignment vertical="center"/>
      <protection/>
    </xf>
    <xf numFmtId="0" fontId="17" fillId="0" borderId="24" xfId="0" applyFont="1" applyFill="1" applyBorder="1" applyAlignment="1" applyProtection="1">
      <alignment horizontal="center" vertical="center"/>
      <protection/>
    </xf>
    <xf numFmtId="0" fontId="3" fillId="0" borderId="20" xfId="0" applyFont="1" applyBorder="1" applyAlignment="1" applyProtection="1">
      <alignment vertical="center"/>
      <protection/>
    </xf>
    <xf numFmtId="0" fontId="3" fillId="0" borderId="0" xfId="0" applyFont="1" applyBorder="1" applyAlignment="1" applyProtection="1">
      <alignment vertical="center"/>
      <protection/>
    </xf>
    <xf numFmtId="0" fontId="8" fillId="0" borderId="0" xfId="0" applyFont="1" applyFill="1" applyBorder="1" applyAlignment="1" applyProtection="1">
      <alignment horizontal="left" vertical="center"/>
      <protection/>
    </xf>
    <xf numFmtId="0" fontId="8" fillId="0" borderId="0" xfId="0" applyFont="1" applyBorder="1" applyAlignment="1" applyProtection="1">
      <alignment vertical="center"/>
      <protection/>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top"/>
      <protection/>
    </xf>
    <xf numFmtId="0" fontId="6" fillId="0" borderId="20" xfId="0" applyFont="1" applyBorder="1" applyAlignment="1" applyProtection="1">
      <alignment horizontal="left" vertical="top" wrapText="1"/>
      <protection/>
    </xf>
    <xf numFmtId="0" fontId="6" fillId="0" borderId="20" xfId="0" applyFont="1" applyBorder="1" applyAlignment="1" applyProtection="1">
      <alignment vertical="center" wrapText="1"/>
      <protection/>
    </xf>
    <xf numFmtId="0" fontId="6" fillId="0" borderId="12" xfId="0" applyFont="1" applyBorder="1" applyAlignment="1" applyProtection="1">
      <alignment horizontal="left" vertical="center" wrapText="1"/>
      <protection/>
    </xf>
    <xf numFmtId="0" fontId="18" fillId="0" borderId="20" xfId="0" applyFont="1" applyBorder="1" applyAlignment="1" applyProtection="1">
      <alignment vertical="center"/>
      <protection/>
    </xf>
    <xf numFmtId="0" fontId="3" fillId="0" borderId="0" xfId="0" applyFont="1" applyBorder="1" applyAlignment="1" applyProtection="1">
      <alignment/>
      <protection/>
    </xf>
    <xf numFmtId="0" fontId="3" fillId="0" borderId="12" xfId="0" applyFont="1" applyBorder="1" applyAlignment="1" applyProtection="1">
      <alignment/>
      <protection/>
    </xf>
    <xf numFmtId="49" fontId="41" fillId="33" borderId="33" xfId="0" applyNumberFormat="1" applyFont="1" applyFill="1" applyBorder="1" applyAlignment="1" applyProtection="1">
      <alignment vertical="center" wrapText="1"/>
      <protection/>
    </xf>
    <xf numFmtId="49" fontId="17" fillId="33" borderId="63" xfId="0" applyNumberFormat="1" applyFont="1" applyFill="1" applyBorder="1" applyAlignment="1" applyProtection="1">
      <alignment vertical="center" wrapText="1"/>
      <protection/>
    </xf>
    <xf numFmtId="0" fontId="17" fillId="0" borderId="20" xfId="0" applyFont="1" applyFill="1" applyBorder="1" applyAlignment="1" applyProtection="1">
      <alignment horizontal="center" vertical="center"/>
      <protection/>
    </xf>
    <xf numFmtId="49" fontId="41" fillId="33" borderId="59" xfId="0" applyNumberFormat="1" applyFont="1" applyFill="1" applyBorder="1" applyAlignment="1" applyProtection="1">
      <alignment vertical="center" wrapText="1"/>
      <protection/>
    </xf>
    <xf numFmtId="49" fontId="17" fillId="33" borderId="64" xfId="0" applyNumberFormat="1" applyFont="1" applyFill="1" applyBorder="1" applyAlignment="1" applyProtection="1">
      <alignment vertical="center" wrapText="1"/>
      <protection/>
    </xf>
    <xf numFmtId="0" fontId="53" fillId="0" borderId="13" xfId="0" applyFont="1" applyFill="1" applyBorder="1" applyAlignment="1" applyProtection="1">
      <alignment vertical="center"/>
      <protection/>
    </xf>
    <xf numFmtId="0" fontId="53" fillId="0" borderId="0" xfId="0" applyFont="1" applyFill="1" applyBorder="1" applyAlignment="1" applyProtection="1">
      <alignment vertical="center"/>
      <protection/>
    </xf>
    <xf numFmtId="0" fontId="53" fillId="0" borderId="12" xfId="0" applyFont="1" applyFill="1" applyBorder="1" applyAlignment="1" applyProtection="1">
      <alignment vertical="center"/>
      <protection/>
    </xf>
    <xf numFmtId="0" fontId="6" fillId="0" borderId="0" xfId="0" applyFont="1" applyBorder="1" applyAlignment="1" applyProtection="1">
      <alignment vertical="top"/>
      <protection/>
    </xf>
    <xf numFmtId="0" fontId="3" fillId="0" borderId="12" xfId="0" applyFont="1" applyBorder="1" applyAlignment="1" applyProtection="1">
      <alignment vertical="center"/>
      <protection/>
    </xf>
    <xf numFmtId="0" fontId="6" fillId="0" borderId="0" xfId="0" applyFont="1" applyBorder="1" applyAlignment="1" applyProtection="1">
      <alignment vertical="center"/>
      <protection/>
    </xf>
    <xf numFmtId="0" fontId="44" fillId="33" borderId="13" xfId="72" applyFont="1" applyFill="1" applyBorder="1" applyAlignment="1" applyProtection="1">
      <alignment horizontal="left" vertical="top" wrapText="1"/>
      <protection/>
    </xf>
    <xf numFmtId="0" fontId="44" fillId="33" borderId="0" xfId="72" applyFont="1" applyFill="1" applyBorder="1" applyAlignment="1" applyProtection="1">
      <alignment horizontal="left" vertical="top" wrapText="1"/>
      <protection/>
    </xf>
    <xf numFmtId="0" fontId="44" fillId="33" borderId="30" xfId="72" applyFont="1" applyFill="1" applyBorder="1" applyAlignment="1" applyProtection="1">
      <alignment horizontal="left" vertical="top" wrapText="1"/>
      <protection/>
    </xf>
    <xf numFmtId="0" fontId="44" fillId="33" borderId="65" xfId="72" applyFont="1" applyFill="1" applyBorder="1" applyAlignment="1" applyProtection="1">
      <alignment horizontal="left" vertical="top" wrapText="1"/>
      <protection/>
    </xf>
    <xf numFmtId="0" fontId="44" fillId="33" borderId="16" xfId="72" applyFont="1" applyFill="1" applyBorder="1" applyAlignment="1" applyProtection="1">
      <alignment horizontal="left" vertical="top" wrapText="1"/>
      <protection/>
    </xf>
    <xf numFmtId="0" fontId="44" fillId="33" borderId="21" xfId="72" applyFont="1" applyFill="1" applyBorder="1" applyAlignment="1" applyProtection="1">
      <alignment horizontal="left" vertical="top" wrapText="1"/>
      <protection/>
    </xf>
    <xf numFmtId="0" fontId="8" fillId="33" borderId="59" xfId="0" applyFont="1" applyFill="1" applyBorder="1" applyAlignment="1" applyProtection="1">
      <alignment horizontal="center" vertical="center"/>
      <protection/>
    </xf>
    <xf numFmtId="0" fontId="8" fillId="33" borderId="49" xfId="0" applyFont="1" applyFill="1" applyBorder="1" applyAlignment="1" applyProtection="1">
      <alignment horizontal="center" vertical="center"/>
      <protection/>
    </xf>
    <xf numFmtId="0" fontId="8" fillId="33" borderId="64" xfId="0" applyFont="1" applyFill="1" applyBorder="1" applyAlignment="1" applyProtection="1">
      <alignment horizontal="center" vertical="center"/>
      <protection/>
    </xf>
    <xf numFmtId="49" fontId="14" fillId="0" borderId="60" xfId="0" applyNumberFormat="1" applyFont="1" applyBorder="1" applyAlignment="1" applyProtection="1">
      <alignment horizontal="left" vertical="center"/>
      <protection locked="0"/>
    </xf>
    <xf numFmtId="49" fontId="14" fillId="0" borderId="61" xfId="0" applyNumberFormat="1" applyFont="1" applyBorder="1" applyAlignment="1" applyProtection="1">
      <alignment horizontal="left" vertical="center"/>
      <protection locked="0"/>
    </xf>
    <xf numFmtId="49" fontId="14" fillId="0" borderId="62" xfId="0" applyNumberFormat="1" applyFont="1" applyBorder="1" applyAlignment="1" applyProtection="1">
      <alignment horizontal="left" vertical="center"/>
      <protection locked="0"/>
    </xf>
    <xf numFmtId="0" fontId="9" fillId="33" borderId="66" xfId="0" applyFont="1" applyFill="1" applyBorder="1" applyAlignment="1" applyProtection="1">
      <alignment horizontal="center" vertical="center" wrapText="1"/>
      <protection/>
    </xf>
    <xf numFmtId="0" fontId="8" fillId="33" borderId="15" xfId="0" applyFont="1" applyFill="1" applyBorder="1" applyAlignment="1" applyProtection="1">
      <alignment horizontal="center" vertical="center" wrapText="1"/>
      <protection/>
    </xf>
    <xf numFmtId="0" fontId="8" fillId="33" borderId="22"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8" fillId="33" borderId="30" xfId="0" applyFont="1" applyFill="1" applyBorder="1" applyAlignment="1" applyProtection="1">
      <alignment horizontal="center" vertical="center" wrapText="1"/>
      <protection/>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64" xfId="0" applyBorder="1" applyAlignment="1">
      <alignment horizontal="center" vertical="center" wrapText="1"/>
    </xf>
    <xf numFmtId="0" fontId="8" fillId="33" borderId="19" xfId="0" applyFont="1" applyFill="1" applyBorder="1" applyAlignment="1" applyProtection="1">
      <alignment horizontal="center" vertical="center"/>
      <protection/>
    </xf>
    <xf numFmtId="0" fontId="8" fillId="33" borderId="16" xfId="0" applyFont="1" applyFill="1" applyBorder="1" applyAlignment="1" applyProtection="1">
      <alignment horizontal="center" vertical="center"/>
      <protection/>
    </xf>
    <xf numFmtId="0" fontId="8" fillId="33" borderId="21" xfId="0" applyFont="1" applyFill="1" applyBorder="1" applyAlignment="1" applyProtection="1">
      <alignment horizontal="center" vertical="center"/>
      <protection/>
    </xf>
    <xf numFmtId="49" fontId="14" fillId="0" borderId="19" xfId="0" applyNumberFormat="1" applyFont="1" applyBorder="1" applyAlignment="1" applyProtection="1">
      <alignment horizontal="left" vertical="center"/>
      <protection locked="0"/>
    </xf>
    <xf numFmtId="49" fontId="14" fillId="0" borderId="16" xfId="0" applyNumberFormat="1" applyFont="1" applyBorder="1" applyAlignment="1" applyProtection="1">
      <alignment horizontal="left" vertical="center"/>
      <protection locked="0"/>
    </xf>
    <xf numFmtId="49" fontId="14" fillId="0" borderId="34" xfId="0" applyNumberFormat="1" applyFont="1" applyBorder="1" applyAlignment="1" applyProtection="1">
      <alignment horizontal="left" vertical="center"/>
      <protection locked="0"/>
    </xf>
    <xf numFmtId="0" fontId="8" fillId="33" borderId="28" xfId="0" applyFont="1" applyFill="1" applyBorder="1" applyAlignment="1" applyProtection="1">
      <alignment horizontal="center" vertical="center"/>
      <protection/>
    </xf>
    <xf numFmtId="0" fontId="8" fillId="33" borderId="2" xfId="0" applyFont="1" applyFill="1" applyBorder="1" applyAlignment="1" applyProtection="1">
      <alignment horizontal="center" vertical="center"/>
      <protection/>
    </xf>
    <xf numFmtId="0" fontId="8" fillId="33" borderId="18" xfId="0" applyFont="1" applyFill="1" applyBorder="1" applyAlignment="1" applyProtection="1">
      <alignment horizontal="center" vertical="center"/>
      <protection/>
    </xf>
    <xf numFmtId="0" fontId="14" fillId="0" borderId="28" xfId="0" applyFont="1" applyBorder="1" applyAlignment="1" applyProtection="1">
      <alignment horizontal="left" vertical="center"/>
      <protection locked="0"/>
    </xf>
    <xf numFmtId="0" fontId="14" fillId="0" borderId="2" xfId="0" applyFont="1" applyBorder="1" applyAlignment="1" applyProtection="1">
      <alignment horizontal="left" vertical="center"/>
      <protection locked="0"/>
    </xf>
    <xf numFmtId="0" fontId="38" fillId="0" borderId="2" xfId="0" applyFont="1" applyBorder="1" applyAlignment="1" applyProtection="1">
      <alignment horizontal="left" vertical="center"/>
      <protection locked="0"/>
    </xf>
    <xf numFmtId="49" fontId="3" fillId="0" borderId="2" xfId="0" applyNumberFormat="1" applyFont="1" applyFill="1" applyBorder="1" applyAlignment="1" applyProtection="1">
      <alignment horizontal="left" vertical="center"/>
      <protection/>
    </xf>
    <xf numFmtId="49" fontId="3" fillId="0" borderId="29" xfId="0" applyNumberFormat="1" applyFont="1" applyFill="1" applyBorder="1" applyAlignment="1" applyProtection="1">
      <alignment horizontal="left" vertical="center"/>
      <protection/>
    </xf>
    <xf numFmtId="49" fontId="14" fillId="0" borderId="28" xfId="0" applyNumberFormat="1" applyFont="1" applyFill="1" applyBorder="1" applyAlignment="1" applyProtection="1">
      <alignment horizontal="center" vertical="center"/>
      <protection locked="0"/>
    </xf>
    <xf numFmtId="49" fontId="14" fillId="0" borderId="2" xfId="0" applyNumberFormat="1" applyFont="1" applyFill="1" applyBorder="1" applyAlignment="1" applyProtection="1">
      <alignment horizontal="center" vertical="center"/>
      <protection locked="0"/>
    </xf>
    <xf numFmtId="49" fontId="14" fillId="0" borderId="29" xfId="0" applyNumberFormat="1" applyFont="1" applyFill="1" applyBorder="1" applyAlignment="1" applyProtection="1">
      <alignment horizontal="center" vertical="center"/>
      <protection locked="0"/>
    </xf>
    <xf numFmtId="0" fontId="6" fillId="0" borderId="0" xfId="0" applyFont="1" applyAlignment="1" applyProtection="1">
      <alignment horizontal="left" vertical="center" wrapText="1"/>
      <protection/>
    </xf>
    <xf numFmtId="0" fontId="8" fillId="33" borderId="36" xfId="0" applyFont="1" applyFill="1" applyBorder="1" applyAlignment="1" applyProtection="1">
      <alignment horizontal="center" vertical="center"/>
      <protection/>
    </xf>
    <xf numFmtId="49" fontId="3" fillId="0" borderId="36" xfId="0" applyNumberFormat="1" applyFont="1" applyBorder="1" applyAlignment="1" applyProtection="1">
      <alignment horizontal="center" vertical="center"/>
      <protection locked="0"/>
    </xf>
    <xf numFmtId="49" fontId="8" fillId="0" borderId="36" xfId="0" applyNumberFormat="1" applyFont="1" applyBorder="1" applyAlignment="1" applyProtection="1">
      <alignment horizontal="center" vertical="center"/>
      <protection locked="0"/>
    </xf>
    <xf numFmtId="0" fontId="4" fillId="33" borderId="36" xfId="0" applyFont="1" applyFill="1" applyBorder="1" applyAlignment="1" applyProtection="1">
      <alignment horizontal="center" vertical="center"/>
      <protection/>
    </xf>
    <xf numFmtId="0" fontId="8" fillId="0" borderId="15" xfId="0" applyFont="1" applyBorder="1" applyAlignment="1" applyProtection="1">
      <alignment horizontal="center" vertical="center" wrapText="1"/>
      <protection/>
    </xf>
    <xf numFmtId="0" fontId="6" fillId="0" borderId="32" xfId="0" applyFont="1" applyBorder="1" applyAlignment="1" applyProtection="1">
      <alignment horizontal="left" vertical="top"/>
      <protection/>
    </xf>
    <xf numFmtId="0" fontId="9" fillId="0" borderId="0" xfId="0" applyFont="1" applyAlignment="1" applyProtection="1">
      <alignment horizontal="center" vertical="center"/>
      <protection/>
    </xf>
    <xf numFmtId="0" fontId="3" fillId="33" borderId="67" xfId="0" applyFont="1" applyFill="1" applyBorder="1" applyAlignment="1" applyProtection="1">
      <alignment horizontal="center" vertical="center"/>
      <protection/>
    </xf>
    <xf numFmtId="0" fontId="3" fillId="33" borderId="1" xfId="0" applyFont="1" applyFill="1" applyBorder="1" applyAlignment="1" applyProtection="1">
      <alignment horizontal="center" vertical="center"/>
      <protection/>
    </xf>
    <xf numFmtId="0" fontId="3" fillId="33" borderId="68" xfId="0" applyFont="1" applyFill="1" applyBorder="1" applyAlignment="1" applyProtection="1">
      <alignment horizontal="center" vertical="center"/>
      <protection/>
    </xf>
    <xf numFmtId="215" fontId="14" fillId="0" borderId="69" xfId="0" applyNumberFormat="1" applyFont="1" applyBorder="1" applyAlignment="1" applyProtection="1">
      <alignment horizontal="center" vertical="center"/>
      <protection locked="0"/>
    </xf>
    <xf numFmtId="215" fontId="14" fillId="0" borderId="1" xfId="0" applyNumberFormat="1" applyFont="1" applyBorder="1" applyAlignment="1" applyProtection="1">
      <alignment horizontal="center" vertical="center"/>
      <protection locked="0"/>
    </xf>
    <xf numFmtId="0" fontId="24" fillId="0" borderId="0" xfId="0" applyFont="1" applyBorder="1" applyAlignment="1" applyProtection="1">
      <alignment horizontal="center" vertical="center"/>
      <protection/>
    </xf>
    <xf numFmtId="215" fontId="14" fillId="0" borderId="70" xfId="0" applyNumberFormat="1" applyFont="1" applyBorder="1" applyAlignment="1" applyProtection="1">
      <alignment horizontal="center" vertical="center"/>
      <protection locked="0"/>
    </xf>
    <xf numFmtId="0" fontId="13" fillId="0" borderId="13" xfId="0" applyFont="1" applyBorder="1" applyAlignment="1" applyProtection="1">
      <alignment vertical="top" wrapText="1"/>
      <protection/>
    </xf>
    <xf numFmtId="0" fontId="13" fillId="0" borderId="0" xfId="0" applyFont="1" applyBorder="1" applyAlignment="1" applyProtection="1">
      <alignment vertical="top" wrapText="1"/>
      <protection/>
    </xf>
    <xf numFmtId="0" fontId="3" fillId="0" borderId="0" xfId="0" applyFont="1" applyFill="1" applyBorder="1" applyAlignment="1" applyProtection="1">
      <alignment horizontal="center" vertical="center"/>
      <protection/>
    </xf>
    <xf numFmtId="49" fontId="8" fillId="0" borderId="19" xfId="0" applyNumberFormat="1" applyFont="1" applyBorder="1" applyAlignment="1" applyProtection="1">
      <alignment horizontal="center" vertical="center" wrapText="1"/>
      <protection/>
    </xf>
    <xf numFmtId="49" fontId="8" fillId="0" borderId="16" xfId="0" applyNumberFormat="1" applyFont="1" applyBorder="1" applyAlignment="1" applyProtection="1">
      <alignment horizontal="center" vertical="center"/>
      <protection/>
    </xf>
    <xf numFmtId="0" fontId="8" fillId="0" borderId="17" xfId="0" applyFont="1" applyBorder="1" applyAlignment="1" applyProtection="1">
      <alignment horizontal="center" vertical="center" wrapText="1"/>
      <protection/>
    </xf>
    <xf numFmtId="49" fontId="14" fillId="0" borderId="0" xfId="0" applyNumberFormat="1" applyFont="1" applyBorder="1" applyAlignment="1" applyProtection="1">
      <alignment horizontal="left" vertical="center"/>
      <protection locked="0"/>
    </xf>
    <xf numFmtId="49" fontId="8" fillId="0" borderId="15" xfId="0" applyNumberFormat="1" applyFont="1" applyBorder="1" applyAlignment="1" applyProtection="1">
      <alignment horizontal="left" vertical="center" shrinkToFit="1"/>
      <protection locked="0"/>
    </xf>
    <xf numFmtId="49" fontId="14" fillId="0" borderId="15"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xf>
    <xf numFmtId="49" fontId="14" fillId="0" borderId="12" xfId="0" applyNumberFormat="1" applyFont="1" applyBorder="1" applyAlignment="1" applyProtection="1">
      <alignment horizontal="left" vertical="center"/>
      <protection locked="0"/>
    </xf>
    <xf numFmtId="49" fontId="8" fillId="0" borderId="16" xfId="0" applyNumberFormat="1" applyFont="1" applyBorder="1" applyAlignment="1" applyProtection="1">
      <alignment horizontal="center" vertical="center" wrapText="1"/>
      <protection/>
    </xf>
    <xf numFmtId="49" fontId="14" fillId="0" borderId="16" xfId="0" applyNumberFormat="1" applyFont="1" applyFill="1" applyBorder="1" applyAlignment="1" applyProtection="1">
      <alignment horizontal="left" vertical="center"/>
      <protection locked="0"/>
    </xf>
    <xf numFmtId="49" fontId="8" fillId="0" borderId="16" xfId="0" applyNumberFormat="1" applyFont="1" applyBorder="1" applyAlignment="1" applyProtection="1">
      <alignment horizontal="center" vertical="center"/>
      <protection locked="0"/>
    </xf>
    <xf numFmtId="0" fontId="9" fillId="0" borderId="49" xfId="0" applyFont="1" applyFill="1" applyBorder="1" applyAlignment="1" applyProtection="1">
      <alignment horizontal="left" vertical="center" wrapText="1"/>
      <protection/>
    </xf>
    <xf numFmtId="0" fontId="0" fillId="0" borderId="49" xfId="0" applyBorder="1" applyAlignment="1">
      <alignment/>
    </xf>
    <xf numFmtId="49" fontId="8" fillId="0" borderId="71" xfId="0" applyNumberFormat="1" applyFont="1" applyBorder="1" applyAlignment="1" applyProtection="1">
      <alignment horizontal="left" vertical="center"/>
      <protection locked="0"/>
    </xf>
    <xf numFmtId="49" fontId="8" fillId="0" borderId="72" xfId="0" applyNumberFormat="1" applyFont="1" applyBorder="1" applyAlignment="1" applyProtection="1">
      <alignment horizontal="left" vertical="center"/>
      <protection locked="0"/>
    </xf>
    <xf numFmtId="49" fontId="8" fillId="0" borderId="73" xfId="0" applyNumberFormat="1" applyFont="1" applyBorder="1" applyAlignment="1" applyProtection="1">
      <alignment horizontal="left" vertical="center"/>
      <protection locked="0"/>
    </xf>
    <xf numFmtId="49" fontId="14" fillId="0" borderId="35" xfId="0" applyNumberFormat="1" applyFont="1" applyBorder="1" applyAlignment="1" applyProtection="1">
      <alignment horizontal="left" vertical="center"/>
      <protection locked="0"/>
    </xf>
    <xf numFmtId="0" fontId="8" fillId="33" borderId="26" xfId="0" applyFont="1" applyFill="1" applyBorder="1" applyAlignment="1" applyProtection="1">
      <alignment horizontal="center" vertical="center"/>
      <protection/>
    </xf>
    <xf numFmtId="0" fontId="8" fillId="33" borderId="74" xfId="0" applyFont="1" applyFill="1" applyBorder="1" applyAlignment="1" applyProtection="1">
      <alignment horizontal="center" vertical="center"/>
      <protection/>
    </xf>
    <xf numFmtId="215" fontId="14" fillId="0" borderId="28" xfId="0" applyNumberFormat="1" applyFont="1" applyBorder="1" applyAlignment="1" applyProtection="1">
      <alignment horizontal="center" vertical="center"/>
      <protection locked="0"/>
    </xf>
    <xf numFmtId="215" fontId="14" fillId="0" borderId="2" xfId="0" applyNumberFormat="1" applyFont="1" applyBorder="1" applyAlignment="1" applyProtection="1">
      <alignment horizontal="center" vertical="center"/>
      <protection locked="0"/>
    </xf>
    <xf numFmtId="215" fontId="14" fillId="0" borderId="18" xfId="0" applyNumberFormat="1" applyFont="1" applyBorder="1" applyAlignment="1" applyProtection="1">
      <alignment horizontal="center" vertical="center"/>
      <protection locked="0"/>
    </xf>
    <xf numFmtId="0" fontId="12" fillId="33" borderId="47" xfId="72" applyFont="1" applyFill="1" applyBorder="1" applyAlignment="1" applyProtection="1">
      <alignment horizontal="center" vertical="center" wrapText="1"/>
      <protection/>
    </xf>
    <xf numFmtId="0" fontId="12" fillId="33" borderId="23" xfId="72" applyFont="1" applyFill="1" applyBorder="1" applyAlignment="1" applyProtection="1">
      <alignment horizontal="center" vertical="center" wrapText="1"/>
      <protection/>
    </xf>
    <xf numFmtId="0" fontId="12" fillId="33" borderId="63" xfId="72" applyFont="1" applyFill="1" applyBorder="1" applyAlignment="1" applyProtection="1">
      <alignment horizontal="center" vertical="center" wrapText="1"/>
      <protection/>
    </xf>
    <xf numFmtId="0" fontId="12" fillId="33" borderId="13" xfId="72" applyFont="1" applyFill="1" applyBorder="1" applyAlignment="1" applyProtection="1">
      <alignment horizontal="center" vertical="center" wrapText="1"/>
      <protection/>
    </xf>
    <xf numFmtId="0" fontId="12" fillId="33" borderId="0" xfId="72" applyFont="1" applyFill="1" applyBorder="1" applyAlignment="1" applyProtection="1">
      <alignment horizontal="center" vertical="center" wrapText="1"/>
      <protection/>
    </xf>
    <xf numFmtId="0" fontId="12" fillId="33" borderId="30" xfId="72" applyFont="1" applyFill="1" applyBorder="1" applyAlignment="1" applyProtection="1">
      <alignment horizontal="center" vertical="center" wrapText="1"/>
      <protection/>
    </xf>
    <xf numFmtId="49" fontId="8" fillId="0" borderId="21" xfId="0" applyNumberFormat="1" applyFont="1" applyBorder="1" applyAlignment="1" applyProtection="1">
      <alignment horizontal="center" vertical="center"/>
      <protection/>
    </xf>
    <xf numFmtId="0" fontId="6" fillId="0" borderId="75" xfId="0" applyFont="1" applyFill="1" applyBorder="1" applyAlignment="1" applyProtection="1">
      <alignment horizontal="center" vertical="center" wrapText="1"/>
      <protection/>
    </xf>
    <xf numFmtId="0" fontId="6" fillId="0" borderId="76" xfId="0" applyFont="1" applyFill="1" applyBorder="1" applyAlignment="1" applyProtection="1">
      <alignment horizontal="center" vertical="center" wrapText="1"/>
      <protection/>
    </xf>
    <xf numFmtId="31" fontId="24" fillId="0" borderId="20" xfId="0" applyNumberFormat="1" applyFont="1" applyFill="1" applyBorder="1" applyAlignment="1" applyProtection="1">
      <alignment horizontal="left" vertical="center"/>
      <protection/>
    </xf>
    <xf numFmtId="31" fontId="24" fillId="0" borderId="0" xfId="0" applyNumberFormat="1" applyFont="1" applyFill="1" applyBorder="1" applyAlignment="1" applyProtection="1">
      <alignment horizontal="left" vertical="center"/>
      <protection/>
    </xf>
    <xf numFmtId="49" fontId="41" fillId="0" borderId="33" xfId="0" applyNumberFormat="1" applyFont="1" applyFill="1" applyBorder="1" applyAlignment="1" applyProtection="1">
      <alignment horizontal="left" vertical="center"/>
      <protection locked="0"/>
    </xf>
    <xf numFmtId="49" fontId="41" fillId="0" borderId="23" xfId="0" applyNumberFormat="1" applyFont="1" applyBorder="1" applyAlignment="1" applyProtection="1">
      <alignment horizontal="left" vertical="center"/>
      <protection locked="0"/>
    </xf>
    <xf numFmtId="49" fontId="41" fillId="0" borderId="24" xfId="0" applyNumberFormat="1" applyFont="1" applyBorder="1" applyAlignment="1" applyProtection="1">
      <alignment horizontal="left" vertical="center"/>
      <protection locked="0"/>
    </xf>
    <xf numFmtId="49" fontId="41" fillId="0" borderId="59" xfId="0" applyNumberFormat="1" applyFont="1" applyFill="1" applyBorder="1" applyAlignment="1" applyProtection="1">
      <alignment horizontal="left" vertical="center"/>
      <protection locked="0"/>
    </xf>
    <xf numFmtId="49" fontId="41" fillId="0" borderId="49" xfId="0" applyNumberFormat="1" applyFont="1" applyBorder="1" applyAlignment="1" applyProtection="1">
      <alignment horizontal="left" vertical="center"/>
      <protection locked="0"/>
    </xf>
    <xf numFmtId="49" fontId="41" fillId="0" borderId="50" xfId="0" applyNumberFormat="1" applyFont="1" applyBorder="1" applyAlignment="1" applyProtection="1">
      <alignment horizontal="left" vertical="center"/>
      <protection locked="0"/>
    </xf>
    <xf numFmtId="215" fontId="9" fillId="0" borderId="17" xfId="0" applyNumberFormat="1" applyFont="1" applyFill="1" applyBorder="1" applyAlignment="1" applyProtection="1">
      <alignment horizontal="center" vertical="center"/>
      <protection locked="0"/>
    </xf>
    <xf numFmtId="215" fontId="38" fillId="0" borderId="15" xfId="0" applyNumberFormat="1" applyFont="1" applyBorder="1" applyAlignment="1" applyProtection="1">
      <alignment horizontal="center" vertical="center"/>
      <protection locked="0"/>
    </xf>
    <xf numFmtId="215" fontId="38" fillId="0" borderId="22" xfId="0" applyNumberFormat="1" applyFont="1" applyBorder="1" applyAlignment="1" applyProtection="1">
      <alignment horizontal="center" vertical="center"/>
      <protection locked="0"/>
    </xf>
    <xf numFmtId="215" fontId="38" fillId="0" borderId="19" xfId="0" applyNumberFormat="1" applyFont="1" applyBorder="1" applyAlignment="1" applyProtection="1">
      <alignment horizontal="center" vertical="center"/>
      <protection locked="0"/>
    </xf>
    <xf numFmtId="215" fontId="38" fillId="0" borderId="16" xfId="0" applyNumberFormat="1" applyFont="1" applyBorder="1" applyAlignment="1" applyProtection="1">
      <alignment horizontal="center" vertical="center"/>
      <protection locked="0"/>
    </xf>
    <xf numFmtId="215" fontId="38" fillId="0" borderId="21" xfId="0" applyNumberFormat="1" applyFont="1" applyBorder="1" applyAlignment="1" applyProtection="1">
      <alignment horizontal="center" vertical="center"/>
      <protection locked="0"/>
    </xf>
    <xf numFmtId="0" fontId="6" fillId="0" borderId="0" xfId="0" applyFont="1" applyFill="1" applyBorder="1" applyAlignment="1" applyProtection="1">
      <alignment horizontal="left" vertical="center" wrapText="1"/>
      <protection/>
    </xf>
    <xf numFmtId="0" fontId="6" fillId="33" borderId="66"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48"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6" fillId="33" borderId="64" xfId="0" applyFont="1" applyFill="1" applyBorder="1" applyAlignment="1">
      <alignment horizontal="center" vertical="center" wrapText="1"/>
    </xf>
    <xf numFmtId="49" fontId="38" fillId="0" borderId="15" xfId="0" applyNumberFormat="1" applyFont="1" applyBorder="1" applyAlignment="1" applyProtection="1">
      <alignment horizontal="center" vertical="center"/>
      <protection locked="0"/>
    </xf>
    <xf numFmtId="49" fontId="38" fillId="0" borderId="35" xfId="0" applyNumberFormat="1" applyFont="1" applyBorder="1" applyAlignment="1" applyProtection="1">
      <alignment horizontal="center" vertical="center"/>
      <protection locked="0"/>
    </xf>
    <xf numFmtId="49" fontId="38" fillId="0" borderId="49" xfId="0" applyNumberFormat="1" applyFont="1" applyBorder="1" applyAlignment="1" applyProtection="1">
      <alignment horizontal="center" vertical="center"/>
      <protection locked="0"/>
    </xf>
    <xf numFmtId="49" fontId="38" fillId="0" borderId="50" xfId="0" applyNumberFormat="1" applyFont="1" applyBorder="1" applyAlignment="1" applyProtection="1">
      <alignment horizontal="center" vertical="center"/>
      <protection locked="0"/>
    </xf>
    <xf numFmtId="0" fontId="4" fillId="33" borderId="77" xfId="0" applyFont="1" applyFill="1" applyBorder="1" applyAlignment="1" applyProtection="1">
      <alignment horizontal="center" vertical="center" wrapText="1"/>
      <protection/>
    </xf>
    <xf numFmtId="0" fontId="4" fillId="33" borderId="26" xfId="0" applyFont="1" applyFill="1" applyBorder="1" applyAlignment="1" applyProtection="1">
      <alignment horizontal="center" vertical="center"/>
      <protection/>
    </xf>
    <xf numFmtId="0" fontId="4" fillId="33" borderId="78" xfId="0" applyFont="1" applyFill="1" applyBorder="1" applyAlignment="1" applyProtection="1">
      <alignment horizontal="center" vertical="center"/>
      <protection/>
    </xf>
    <xf numFmtId="49" fontId="14" fillId="0" borderId="79" xfId="0" applyNumberFormat="1" applyFont="1" applyBorder="1" applyAlignment="1" applyProtection="1">
      <alignment horizontal="center" vertical="center"/>
      <protection locked="0"/>
    </xf>
    <xf numFmtId="49" fontId="14" fillId="0" borderId="26" xfId="0" applyNumberFormat="1" applyFont="1" applyBorder="1" applyAlignment="1" applyProtection="1">
      <alignment horizontal="center" vertical="center"/>
      <protection locked="0"/>
    </xf>
    <xf numFmtId="49" fontId="14" fillId="0" borderId="74" xfId="0" applyNumberFormat="1" applyFont="1" applyBorder="1" applyAlignment="1" applyProtection="1">
      <alignment horizontal="center" vertical="center"/>
      <protection locked="0"/>
    </xf>
    <xf numFmtId="0" fontId="6" fillId="33" borderId="13"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6" fillId="33" borderId="30" xfId="0" applyFont="1" applyFill="1" applyBorder="1" applyAlignment="1" applyProtection="1">
      <alignment horizontal="center" vertical="center"/>
      <protection/>
    </xf>
    <xf numFmtId="0" fontId="8" fillId="0" borderId="20" xfId="0" applyNumberFormat="1" applyFont="1" applyBorder="1" applyAlignment="1" applyProtection="1">
      <alignment horizontal="left" vertical="top" wrapText="1"/>
      <protection locked="0"/>
    </xf>
    <xf numFmtId="0" fontId="8" fillId="0" borderId="0" xfId="0" applyNumberFormat="1" applyFont="1" applyBorder="1" applyAlignment="1" applyProtection="1">
      <alignment horizontal="left" vertical="top" wrapText="1"/>
      <protection locked="0"/>
    </xf>
    <xf numFmtId="0" fontId="8" fillId="0" borderId="12" xfId="0" applyNumberFormat="1" applyFont="1" applyBorder="1" applyAlignment="1" applyProtection="1">
      <alignment horizontal="left" vertical="top" wrapText="1"/>
      <protection locked="0"/>
    </xf>
    <xf numFmtId="49" fontId="14" fillId="0" borderId="80" xfId="0" applyNumberFormat="1" applyFont="1" applyBorder="1" applyAlignment="1" applyProtection="1">
      <alignment horizontal="center" vertical="center"/>
      <protection locked="0"/>
    </xf>
    <xf numFmtId="49" fontId="14" fillId="0" borderId="81" xfId="0" applyNumberFormat="1" applyFont="1" applyBorder="1" applyAlignment="1" applyProtection="1">
      <alignment horizontal="center" vertical="center"/>
      <protection locked="0"/>
    </xf>
    <xf numFmtId="49" fontId="14" fillId="0" borderId="82" xfId="0" applyNumberFormat="1" applyFont="1" applyBorder="1" applyAlignment="1" applyProtection="1">
      <alignment horizontal="center" vertical="center"/>
      <protection locked="0"/>
    </xf>
    <xf numFmtId="49" fontId="14" fillId="0" borderId="83" xfId="0" applyNumberFormat="1" applyFont="1" applyBorder="1" applyAlignment="1" applyProtection="1">
      <alignment horizontal="center" vertical="center"/>
      <protection locked="0"/>
    </xf>
    <xf numFmtId="49" fontId="14" fillId="0" borderId="84" xfId="0" applyNumberFormat="1" applyFont="1" applyBorder="1" applyAlignment="1" applyProtection="1">
      <alignment horizontal="center" vertical="center"/>
      <protection locked="0"/>
    </xf>
    <xf numFmtId="49" fontId="14" fillId="0" borderId="85" xfId="0" applyNumberFormat="1" applyFont="1" applyBorder="1" applyAlignment="1" applyProtection="1">
      <alignment horizontal="center" vertical="center"/>
      <protection locked="0"/>
    </xf>
    <xf numFmtId="0" fontId="8" fillId="33" borderId="25" xfId="0" applyFont="1" applyFill="1" applyBorder="1" applyAlignment="1" applyProtection="1">
      <alignment horizontal="center" vertical="center"/>
      <protection/>
    </xf>
    <xf numFmtId="0" fontId="8" fillId="33" borderId="78" xfId="0" applyFont="1" applyFill="1" applyBorder="1" applyAlignment="1" applyProtection="1">
      <alignment horizontal="center" vertical="center"/>
      <protection/>
    </xf>
    <xf numFmtId="49" fontId="14" fillId="35" borderId="79" xfId="0" applyNumberFormat="1" applyFont="1" applyFill="1" applyBorder="1" applyAlignment="1" applyProtection="1">
      <alignment horizontal="center" vertical="center"/>
      <protection locked="0"/>
    </xf>
    <xf numFmtId="49" fontId="14" fillId="35" borderId="26" xfId="0" applyNumberFormat="1" applyFont="1" applyFill="1" applyBorder="1" applyAlignment="1" applyProtection="1">
      <alignment horizontal="center" vertical="center"/>
      <protection locked="0"/>
    </xf>
    <xf numFmtId="49" fontId="14" fillId="35" borderId="27" xfId="0" applyNumberFormat="1" applyFont="1" applyFill="1" applyBorder="1" applyAlignment="1" applyProtection="1">
      <alignment horizontal="center" vertical="center"/>
      <protection locked="0"/>
    </xf>
    <xf numFmtId="0" fontId="4" fillId="33" borderId="66" xfId="0" applyFont="1" applyFill="1" applyBorder="1" applyAlignment="1" applyProtection="1">
      <alignment horizontal="center" vertical="center" textRotation="255"/>
      <protection/>
    </xf>
    <xf numFmtId="0" fontId="4" fillId="33" borderId="22" xfId="0" applyFont="1" applyFill="1" applyBorder="1" applyAlignment="1" applyProtection="1">
      <alignment horizontal="center" vertical="center" textRotation="255"/>
      <protection/>
    </xf>
    <xf numFmtId="0" fontId="4" fillId="33" borderId="13" xfId="0" applyFont="1" applyFill="1" applyBorder="1" applyAlignment="1" applyProtection="1">
      <alignment horizontal="center" vertical="center" textRotation="255"/>
      <protection/>
    </xf>
    <xf numFmtId="0" fontId="4" fillId="33" borderId="30" xfId="0" applyFont="1" applyFill="1" applyBorder="1" applyAlignment="1" applyProtection="1">
      <alignment horizontal="center" vertical="center" textRotation="255"/>
      <protection/>
    </xf>
    <xf numFmtId="0" fontId="4" fillId="33" borderId="65" xfId="0" applyFont="1" applyFill="1" applyBorder="1" applyAlignment="1" applyProtection="1">
      <alignment horizontal="center" vertical="center" textRotation="255"/>
      <protection/>
    </xf>
    <xf numFmtId="0" fontId="4" fillId="33" borderId="21" xfId="0" applyFont="1" applyFill="1" applyBorder="1" applyAlignment="1" applyProtection="1">
      <alignment horizontal="center" vertical="center" textRotation="255"/>
      <protection/>
    </xf>
    <xf numFmtId="49" fontId="14" fillId="0" borderId="86" xfId="0" applyNumberFormat="1" applyFont="1" applyBorder="1" applyAlignment="1" applyProtection="1">
      <alignment horizontal="center" vertical="center"/>
      <protection locked="0"/>
    </xf>
    <xf numFmtId="49" fontId="14" fillId="0" borderId="87" xfId="0" applyNumberFormat="1" applyFont="1" applyBorder="1" applyAlignment="1" applyProtection="1">
      <alignment horizontal="center" vertical="center"/>
      <protection locked="0"/>
    </xf>
    <xf numFmtId="49" fontId="14" fillId="0" borderId="88" xfId="0" applyNumberFormat="1" applyFont="1" applyBorder="1" applyAlignment="1" applyProtection="1">
      <alignment horizontal="center" vertical="center"/>
      <protection locked="0"/>
    </xf>
    <xf numFmtId="0" fontId="14" fillId="35" borderId="89" xfId="0" applyFont="1" applyFill="1" applyBorder="1" applyAlignment="1" applyProtection="1">
      <alignment horizontal="center" vertical="center"/>
      <protection locked="0"/>
    </xf>
    <xf numFmtId="0" fontId="14" fillId="35" borderId="87" xfId="0" applyFont="1" applyFill="1" applyBorder="1" applyAlignment="1" applyProtection="1">
      <alignment horizontal="center" vertical="center"/>
      <protection locked="0"/>
    </xf>
    <xf numFmtId="0" fontId="14" fillId="35" borderId="90" xfId="0" applyFont="1" applyFill="1" applyBorder="1" applyAlignment="1" applyProtection="1">
      <alignment horizontal="center" vertical="center"/>
      <protection locked="0"/>
    </xf>
    <xf numFmtId="0" fontId="4" fillId="33" borderId="17" xfId="0" applyFont="1" applyFill="1" applyBorder="1" applyAlignment="1" applyProtection="1">
      <alignment horizontal="center" vertical="center" textRotation="255"/>
      <protection/>
    </xf>
    <xf numFmtId="0" fontId="4" fillId="33" borderId="20" xfId="0" applyFont="1" applyFill="1" applyBorder="1" applyAlignment="1" applyProtection="1">
      <alignment horizontal="center" vertical="center" textRotation="255"/>
      <protection/>
    </xf>
    <xf numFmtId="0" fontId="4" fillId="33" borderId="19" xfId="0" applyFont="1" applyFill="1" applyBorder="1" applyAlignment="1" applyProtection="1">
      <alignment horizontal="center" vertical="center" textRotation="255"/>
      <protection/>
    </xf>
    <xf numFmtId="49" fontId="38" fillId="0" borderId="91" xfId="52" applyNumberFormat="1" applyFont="1" applyBorder="1" applyAlignment="1" applyProtection="1">
      <alignment horizontal="center" vertical="center"/>
      <protection locked="0"/>
    </xf>
    <xf numFmtId="49" fontId="38" fillId="0" borderId="92" xfId="0" applyNumberFormat="1" applyFont="1" applyBorder="1" applyAlignment="1" applyProtection="1">
      <alignment horizontal="center" vertical="center"/>
      <protection locked="0"/>
    </xf>
    <xf numFmtId="49" fontId="38" fillId="0" borderId="93" xfId="0" applyNumberFormat="1" applyFont="1" applyBorder="1" applyAlignment="1" applyProtection="1">
      <alignment horizontal="center" vertical="center"/>
      <protection locked="0"/>
    </xf>
    <xf numFmtId="49" fontId="38" fillId="0" borderId="94" xfId="0" applyNumberFormat="1" applyFont="1" applyBorder="1" applyAlignment="1" applyProtection="1">
      <alignment horizontal="center" vertical="center"/>
      <protection locked="0"/>
    </xf>
    <xf numFmtId="49" fontId="14" fillId="0" borderId="95" xfId="0" applyNumberFormat="1" applyFont="1" applyBorder="1" applyAlignment="1" applyProtection="1">
      <alignment horizontal="center" vertical="center"/>
      <protection locked="0"/>
    </xf>
    <xf numFmtId="0" fontId="4" fillId="33" borderId="0" xfId="0" applyFont="1" applyFill="1" applyBorder="1" applyAlignment="1">
      <alignment horizontal="left" vertical="center" wrapText="1"/>
    </xf>
    <xf numFmtId="0" fontId="4" fillId="33" borderId="30" xfId="0" applyFont="1" applyFill="1" applyBorder="1" applyAlignment="1">
      <alignment horizontal="left" vertical="center" wrapText="1"/>
    </xf>
    <xf numFmtId="0" fontId="8" fillId="33" borderId="60" xfId="0" applyFont="1" applyFill="1" applyBorder="1" applyAlignment="1">
      <alignment horizontal="center" vertical="center"/>
    </xf>
    <xf numFmtId="0" fontId="8" fillId="33" borderId="61" xfId="0" applyFont="1" applyFill="1" applyBorder="1" applyAlignment="1">
      <alignment horizontal="center" vertical="center"/>
    </xf>
    <xf numFmtId="0" fontId="8" fillId="33" borderId="14" xfId="0" applyFont="1" applyFill="1" applyBorder="1" applyAlignment="1">
      <alignment horizontal="center" vertical="center"/>
    </xf>
    <xf numFmtId="0" fontId="14" fillId="0" borderId="60" xfId="0" applyFont="1" applyBorder="1" applyAlignment="1" applyProtection="1">
      <alignment horizontal="left" vertical="center"/>
      <protection locked="0"/>
    </xf>
    <xf numFmtId="0" fontId="14" fillId="0" borderId="61" xfId="0" applyFont="1" applyBorder="1" applyAlignment="1" applyProtection="1">
      <alignment horizontal="left" vertical="center"/>
      <protection locked="0"/>
    </xf>
    <xf numFmtId="49" fontId="3" fillId="0" borderId="28" xfId="0" applyNumberFormat="1" applyFont="1" applyBorder="1" applyAlignment="1" applyProtection="1">
      <alignment horizontal="left" vertical="center"/>
      <protection locked="0"/>
    </xf>
    <xf numFmtId="49" fontId="3" fillId="0" borderId="2" xfId="0" applyNumberFormat="1" applyFont="1" applyBorder="1" applyAlignment="1" applyProtection="1">
      <alignment horizontal="left" vertical="center"/>
      <protection locked="0"/>
    </xf>
    <xf numFmtId="49" fontId="3" fillId="0" borderId="29" xfId="0" applyNumberFormat="1" applyFont="1" applyBorder="1" applyAlignment="1" applyProtection="1">
      <alignment horizontal="left" vertical="center"/>
      <protection locked="0"/>
    </xf>
    <xf numFmtId="0" fontId="23" fillId="33" borderId="96" xfId="0" applyFont="1" applyFill="1" applyBorder="1" applyAlignment="1">
      <alignment horizontal="center" vertical="center" wrapText="1"/>
    </xf>
    <xf numFmtId="0" fontId="23" fillId="33" borderId="61" xfId="0" applyFont="1" applyFill="1" applyBorder="1" applyAlignment="1">
      <alignment horizontal="center" vertical="center"/>
    </xf>
    <xf numFmtId="0" fontId="23" fillId="33" borderId="14" xfId="0" applyFont="1" applyFill="1" applyBorder="1" applyAlignment="1">
      <alignment horizontal="center" vertical="center"/>
    </xf>
    <xf numFmtId="0" fontId="8" fillId="33" borderId="28" xfId="0" applyFont="1" applyFill="1" applyBorder="1" applyAlignment="1">
      <alignment horizontal="center" vertical="center" wrapText="1"/>
    </xf>
    <xf numFmtId="0" fontId="8" fillId="33" borderId="2"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4" fillId="33" borderId="13" xfId="0" applyFont="1" applyFill="1" applyBorder="1" applyAlignment="1">
      <alignment vertical="center" wrapText="1"/>
    </xf>
    <xf numFmtId="0" fontId="4" fillId="33" borderId="0" xfId="0" applyFont="1" applyFill="1" applyBorder="1" applyAlignment="1">
      <alignment vertical="center" wrapText="1"/>
    </xf>
    <xf numFmtId="0" fontId="4" fillId="33" borderId="30" xfId="0" applyFont="1" applyFill="1" applyBorder="1" applyAlignment="1">
      <alignment vertical="center" wrapText="1"/>
    </xf>
    <xf numFmtId="0" fontId="4" fillId="33" borderId="65" xfId="0" applyFont="1" applyFill="1" applyBorder="1" applyAlignment="1">
      <alignment vertical="center" wrapText="1"/>
    </xf>
    <xf numFmtId="0" fontId="4" fillId="33" borderId="16" xfId="0" applyFont="1" applyFill="1" applyBorder="1" applyAlignment="1">
      <alignment vertical="center" wrapText="1"/>
    </xf>
    <xf numFmtId="0" fontId="4" fillId="33" borderId="21" xfId="0" applyFont="1" applyFill="1" applyBorder="1" applyAlignment="1">
      <alignment vertical="center" wrapText="1"/>
    </xf>
    <xf numFmtId="0" fontId="8" fillId="33" borderId="19"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21" xfId="0" applyFont="1" applyFill="1" applyBorder="1" applyAlignment="1">
      <alignment horizontal="center" vertical="center" wrapText="1"/>
    </xf>
    <xf numFmtId="49" fontId="14" fillId="0" borderId="60" xfId="0" applyNumberFormat="1" applyFont="1" applyBorder="1" applyAlignment="1" applyProtection="1">
      <alignment horizontal="center" vertical="center"/>
      <protection locked="0"/>
    </xf>
    <xf numFmtId="49" fontId="14" fillId="0" borderId="61" xfId="0" applyNumberFormat="1" applyFont="1" applyBorder="1" applyAlignment="1" applyProtection="1">
      <alignment horizontal="center" vertical="center"/>
      <protection locked="0"/>
    </xf>
    <xf numFmtId="49" fontId="14" fillId="0" borderId="62" xfId="0" applyNumberFormat="1" applyFont="1" applyBorder="1" applyAlignment="1" applyProtection="1">
      <alignment horizontal="center" vertical="center"/>
      <protection locked="0"/>
    </xf>
    <xf numFmtId="49" fontId="8" fillId="0" borderId="19" xfId="0" applyNumberFormat="1" applyFont="1" applyBorder="1" applyAlignment="1" applyProtection="1">
      <alignment horizontal="left" vertical="center"/>
      <protection locked="0"/>
    </xf>
    <xf numFmtId="49" fontId="8" fillId="0" borderId="16" xfId="0" applyNumberFormat="1" applyFont="1" applyBorder="1" applyAlignment="1" applyProtection="1">
      <alignment horizontal="left" vertical="center"/>
      <protection locked="0"/>
    </xf>
    <xf numFmtId="49" fontId="8" fillId="0" borderId="34" xfId="0" applyNumberFormat="1" applyFont="1" applyBorder="1" applyAlignment="1" applyProtection="1">
      <alignment horizontal="left" vertical="center"/>
      <protection locked="0"/>
    </xf>
    <xf numFmtId="0" fontId="6" fillId="33" borderId="47" xfId="0" applyFont="1" applyFill="1" applyBorder="1" applyAlignment="1" applyProtection="1">
      <alignment horizontal="center" vertical="center" wrapText="1"/>
      <protection/>
    </xf>
    <xf numFmtId="0" fontId="6" fillId="33" borderId="23" xfId="0" applyFont="1" applyFill="1" applyBorder="1" applyAlignment="1" applyProtection="1">
      <alignment horizontal="center" vertical="center" wrapText="1"/>
      <protection/>
    </xf>
    <xf numFmtId="0" fontId="6" fillId="33" borderId="63" xfId="0" applyFont="1" applyFill="1" applyBorder="1" applyAlignment="1" applyProtection="1">
      <alignment horizontal="center" vertical="center" wrapText="1"/>
      <protection/>
    </xf>
    <xf numFmtId="0" fontId="6" fillId="33" borderId="48" xfId="0" applyFont="1" applyFill="1" applyBorder="1" applyAlignment="1" applyProtection="1">
      <alignment horizontal="center" vertical="center" wrapText="1"/>
      <protection/>
    </xf>
    <xf numFmtId="0" fontId="6" fillId="33" borderId="49" xfId="0" applyFont="1" applyFill="1" applyBorder="1" applyAlignment="1" applyProtection="1">
      <alignment horizontal="center" vertical="center" wrapText="1"/>
      <protection/>
    </xf>
    <xf numFmtId="0" fontId="6" fillId="33" borderId="64" xfId="0" applyFont="1" applyFill="1" applyBorder="1" applyAlignment="1" applyProtection="1">
      <alignment horizontal="center" vertical="center" wrapText="1"/>
      <protection/>
    </xf>
    <xf numFmtId="49" fontId="41" fillId="0" borderId="23" xfId="0" applyNumberFormat="1" applyFont="1" applyBorder="1" applyAlignment="1" applyProtection="1">
      <alignment horizontal="center" vertical="center"/>
      <protection locked="0"/>
    </xf>
    <xf numFmtId="49" fontId="41" fillId="0" borderId="24" xfId="0" applyNumberFormat="1" applyFont="1" applyBorder="1" applyAlignment="1" applyProtection="1">
      <alignment horizontal="center" vertical="center"/>
      <protection locked="0"/>
    </xf>
    <xf numFmtId="49" fontId="41" fillId="0" borderId="49" xfId="0" applyNumberFormat="1" applyFont="1" applyBorder="1" applyAlignment="1" applyProtection="1">
      <alignment horizontal="center" vertical="center"/>
      <protection locked="0"/>
    </xf>
    <xf numFmtId="49" fontId="41" fillId="0" borderId="50" xfId="0" applyNumberFormat="1" applyFont="1" applyBorder="1" applyAlignment="1" applyProtection="1">
      <alignment horizontal="center" vertical="center"/>
      <protection locked="0"/>
    </xf>
    <xf numFmtId="0" fontId="8" fillId="0" borderId="20" xfId="0" applyFont="1" applyBorder="1" applyAlignment="1" applyProtection="1">
      <alignment vertical="center" wrapText="1"/>
      <protection/>
    </xf>
    <xf numFmtId="0" fontId="8" fillId="0" borderId="0" xfId="0" applyFont="1" applyBorder="1" applyAlignment="1" applyProtection="1">
      <alignment vertical="center" wrapText="1"/>
      <protection/>
    </xf>
    <xf numFmtId="0" fontId="8" fillId="0" borderId="12" xfId="0" applyFont="1" applyBorder="1" applyAlignment="1" applyProtection="1">
      <alignment vertical="center" wrapText="1"/>
      <protection/>
    </xf>
    <xf numFmtId="0" fontId="6" fillId="0" borderId="0" xfId="0" applyFont="1" applyBorder="1" applyAlignment="1" applyProtection="1">
      <alignment horizontal="left" vertical="top" wrapText="1"/>
      <protection/>
    </xf>
    <xf numFmtId="0" fontId="6" fillId="0" borderId="12" xfId="0" applyFont="1" applyBorder="1" applyAlignment="1" applyProtection="1">
      <alignment horizontal="left" vertical="top" wrapText="1"/>
      <protection/>
    </xf>
    <xf numFmtId="0" fontId="8" fillId="0" borderId="20"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12" xfId="0" applyFont="1" applyBorder="1" applyAlignment="1" applyProtection="1">
      <alignment horizontal="left" vertical="top" wrapText="1"/>
      <protection/>
    </xf>
    <xf numFmtId="0" fontId="23" fillId="33" borderId="66" xfId="0" applyFont="1" applyFill="1" applyBorder="1" applyAlignment="1">
      <alignment horizontal="center" wrapText="1"/>
    </xf>
    <xf numFmtId="0" fontId="23" fillId="33" borderId="15" xfId="0" applyFont="1" applyFill="1" applyBorder="1" applyAlignment="1">
      <alignment horizontal="center" wrapText="1"/>
    </xf>
    <xf numFmtId="0" fontId="23" fillId="33" borderId="22" xfId="0" applyFont="1" applyFill="1" applyBorder="1" applyAlignment="1">
      <alignment horizontal="center" wrapText="1"/>
    </xf>
    <xf numFmtId="0" fontId="23" fillId="33" borderId="47" xfId="0" applyFont="1" applyFill="1" applyBorder="1" applyAlignment="1" applyProtection="1">
      <alignment horizontal="center" vertical="center"/>
      <protection/>
    </xf>
    <xf numFmtId="0" fontId="23" fillId="33" borderId="23" xfId="0" applyFont="1" applyFill="1" applyBorder="1" applyAlignment="1" applyProtection="1">
      <alignment horizontal="center" vertical="center"/>
      <protection/>
    </xf>
    <xf numFmtId="0" fontId="23" fillId="33" borderId="63" xfId="0" applyFont="1" applyFill="1" applyBorder="1" applyAlignment="1" applyProtection="1">
      <alignment horizontal="center" vertical="center"/>
      <protection/>
    </xf>
    <xf numFmtId="0" fontId="23" fillId="33" borderId="13"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3" fillId="33" borderId="30" xfId="0" applyFont="1" applyFill="1" applyBorder="1" applyAlignment="1" applyProtection="1">
      <alignment horizontal="center" vertical="center"/>
      <protection/>
    </xf>
    <xf numFmtId="0" fontId="6" fillId="0" borderId="12" xfId="0" applyFont="1" applyBorder="1" applyAlignment="1" applyProtection="1">
      <alignment horizontal="left" vertical="center" wrapText="1"/>
      <protection/>
    </xf>
    <xf numFmtId="49" fontId="14" fillId="0" borderId="28" xfId="0" applyNumberFormat="1" applyFont="1" applyBorder="1" applyAlignment="1" applyProtection="1">
      <alignment horizontal="center" vertical="center"/>
      <protection locked="0"/>
    </xf>
    <xf numFmtId="49" fontId="14" fillId="0" borderId="2" xfId="0" applyNumberFormat="1" applyFont="1" applyBorder="1" applyAlignment="1" applyProtection="1">
      <alignment horizontal="center" vertical="center"/>
      <protection locked="0"/>
    </xf>
    <xf numFmtId="49" fontId="14" fillId="0" borderId="29" xfId="0" applyNumberFormat="1" applyFont="1" applyBorder="1" applyAlignment="1" applyProtection="1">
      <alignment horizontal="center" vertical="center"/>
      <protection locked="0"/>
    </xf>
    <xf numFmtId="0" fontId="8" fillId="33" borderId="60" xfId="0" applyFont="1" applyFill="1" applyBorder="1" applyAlignment="1" applyProtection="1">
      <alignment horizontal="center" vertical="center"/>
      <protection/>
    </xf>
    <xf numFmtId="0" fontId="8" fillId="33" borderId="61" xfId="0" applyFont="1" applyFill="1" applyBorder="1" applyAlignment="1" applyProtection="1">
      <alignment horizontal="center" vertical="center"/>
      <protection/>
    </xf>
    <xf numFmtId="0" fontId="8" fillId="33" borderId="14" xfId="0" applyFont="1" applyFill="1" applyBorder="1" applyAlignment="1" applyProtection="1">
      <alignment horizontal="center" vertical="center"/>
      <protection/>
    </xf>
    <xf numFmtId="49" fontId="14" fillId="0" borderId="28" xfId="0" applyNumberFormat="1" applyFont="1" applyBorder="1" applyAlignment="1" applyProtection="1">
      <alignment horizontal="left" vertical="center"/>
      <protection locked="0"/>
    </xf>
    <xf numFmtId="49" fontId="14" fillId="0" borderId="2" xfId="0" applyNumberFormat="1" applyFont="1" applyBorder="1" applyAlignment="1" applyProtection="1">
      <alignment horizontal="left" vertical="center"/>
      <protection locked="0"/>
    </xf>
    <xf numFmtId="49" fontId="14" fillId="0" borderId="18" xfId="0" applyNumberFormat="1" applyFont="1" applyBorder="1" applyAlignment="1" applyProtection="1">
      <alignment horizontal="center" vertical="center"/>
      <protection locked="0"/>
    </xf>
    <xf numFmtId="0" fontId="8" fillId="33" borderId="28" xfId="0" applyFont="1" applyFill="1" applyBorder="1" applyAlignment="1" applyProtection="1">
      <alignment horizontal="center" vertical="center" wrapText="1"/>
      <protection/>
    </xf>
    <xf numFmtId="0" fontId="23" fillId="33" borderId="47" xfId="0" applyFont="1" applyFill="1" applyBorder="1" applyAlignment="1">
      <alignment horizontal="center" wrapText="1"/>
    </xf>
    <xf numFmtId="0" fontId="23" fillId="33" borderId="23" xfId="0" applyFont="1" applyFill="1" applyBorder="1" applyAlignment="1">
      <alignment horizontal="center" wrapText="1"/>
    </xf>
    <xf numFmtId="0" fontId="23" fillId="33" borderId="63" xfId="0" applyFont="1" applyFill="1" applyBorder="1" applyAlignment="1">
      <alignment horizontal="center" wrapText="1"/>
    </xf>
    <xf numFmtId="0" fontId="23" fillId="33" borderId="13" xfId="0" applyFont="1" applyFill="1" applyBorder="1" applyAlignment="1">
      <alignment horizontal="center" wrapText="1"/>
    </xf>
    <xf numFmtId="0" fontId="23" fillId="33" borderId="0" xfId="0" applyFont="1" applyFill="1" applyBorder="1" applyAlignment="1">
      <alignment horizontal="center" wrapText="1"/>
    </xf>
    <xf numFmtId="0" fontId="23" fillId="33" borderId="30" xfId="0" applyFont="1" applyFill="1" applyBorder="1" applyAlignment="1">
      <alignment horizontal="center" wrapText="1"/>
    </xf>
    <xf numFmtId="0" fontId="4" fillId="33" borderId="13" xfId="0" applyFont="1" applyFill="1" applyBorder="1" applyAlignment="1">
      <alignment horizontal="left" vertical="center" wrapText="1"/>
    </xf>
    <xf numFmtId="0" fontId="4" fillId="33" borderId="6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21" xfId="0" applyFont="1" applyFill="1" applyBorder="1" applyAlignment="1">
      <alignment horizontal="left" vertical="center" wrapText="1"/>
    </xf>
    <xf numFmtId="0" fontId="23" fillId="33" borderId="47" xfId="0" applyFont="1" applyFill="1" applyBorder="1" applyAlignment="1" applyProtection="1">
      <alignment horizontal="center" wrapText="1"/>
      <protection/>
    </xf>
    <xf numFmtId="0" fontId="23" fillId="33" borderId="23" xfId="0" applyFont="1" applyFill="1" applyBorder="1" applyAlignment="1" applyProtection="1">
      <alignment horizontal="center" wrapText="1"/>
      <protection/>
    </xf>
    <xf numFmtId="0" fontId="23" fillId="33" borderId="63" xfId="0" applyFont="1" applyFill="1" applyBorder="1" applyAlignment="1" applyProtection="1">
      <alignment horizontal="center" wrapText="1"/>
      <protection/>
    </xf>
    <xf numFmtId="0" fontId="23" fillId="33" borderId="13" xfId="0" applyFont="1" applyFill="1" applyBorder="1" applyAlignment="1" applyProtection="1">
      <alignment horizontal="center" wrapText="1"/>
      <protection/>
    </xf>
    <xf numFmtId="0" fontId="23" fillId="33" borderId="0" xfId="0" applyFont="1" applyFill="1" applyBorder="1" applyAlignment="1" applyProtection="1">
      <alignment horizontal="center" wrapText="1"/>
      <protection/>
    </xf>
    <xf numFmtId="0" fontId="23" fillId="33" borderId="30" xfId="0" applyFont="1" applyFill="1" applyBorder="1" applyAlignment="1" applyProtection="1">
      <alignment horizontal="center" wrapText="1"/>
      <protection/>
    </xf>
    <xf numFmtId="0" fontId="4" fillId="33" borderId="13" xfId="0" applyFont="1" applyFill="1" applyBorder="1" applyAlignment="1" applyProtection="1">
      <alignment horizontal="left" vertical="center" wrapText="1"/>
      <protection/>
    </xf>
    <xf numFmtId="0" fontId="4" fillId="33" borderId="0" xfId="0" applyFont="1" applyFill="1" applyBorder="1" applyAlignment="1" applyProtection="1">
      <alignment horizontal="left" vertical="center" wrapText="1"/>
      <protection/>
    </xf>
    <xf numFmtId="0" fontId="4" fillId="33" borderId="30" xfId="0" applyFont="1" applyFill="1" applyBorder="1" applyAlignment="1" applyProtection="1">
      <alignment horizontal="left" vertical="center" wrapText="1"/>
      <protection/>
    </xf>
    <xf numFmtId="0" fontId="4" fillId="33" borderId="48" xfId="0" applyFont="1" applyFill="1" applyBorder="1" applyAlignment="1" applyProtection="1">
      <alignment horizontal="left" vertical="center" wrapText="1"/>
      <protection/>
    </xf>
    <xf numFmtId="0" fontId="4" fillId="33" borderId="49" xfId="0" applyFont="1" applyFill="1" applyBorder="1" applyAlignment="1" applyProtection="1">
      <alignment horizontal="left" vertical="center" wrapText="1"/>
      <protection/>
    </xf>
    <xf numFmtId="0" fontId="4" fillId="33" borderId="64" xfId="0" applyFont="1" applyFill="1" applyBorder="1" applyAlignment="1" applyProtection="1">
      <alignment horizontal="left" vertical="center" wrapText="1"/>
      <protection/>
    </xf>
    <xf numFmtId="0" fontId="23" fillId="33" borderId="97" xfId="0" applyFont="1" applyFill="1" applyBorder="1" applyAlignment="1">
      <alignment horizontal="center" vertical="center"/>
    </xf>
    <xf numFmtId="0" fontId="23" fillId="33" borderId="2" xfId="0" applyFont="1" applyFill="1" applyBorder="1" applyAlignment="1">
      <alignment horizontal="center" vertical="center"/>
    </xf>
    <xf numFmtId="0" fontId="23" fillId="33" borderId="18" xfId="0" applyFont="1" applyFill="1" applyBorder="1" applyAlignment="1">
      <alignment horizontal="center" vertical="center"/>
    </xf>
    <xf numFmtId="0" fontId="23" fillId="33" borderId="66" xfId="0" applyFont="1" applyFill="1" applyBorder="1" applyAlignment="1" applyProtection="1">
      <alignment horizontal="center" vertical="center" wrapText="1"/>
      <protection/>
    </xf>
    <xf numFmtId="0" fontId="23" fillId="33" borderId="15" xfId="0" applyFont="1" applyFill="1" applyBorder="1" applyAlignment="1" applyProtection="1">
      <alignment horizontal="center" vertical="center" wrapText="1"/>
      <protection/>
    </xf>
    <xf numFmtId="0" fontId="23" fillId="33" borderId="22" xfId="0" applyFont="1" applyFill="1" applyBorder="1" applyAlignment="1" applyProtection="1">
      <alignment horizontal="center" vertical="center" wrapText="1"/>
      <protection/>
    </xf>
    <xf numFmtId="0" fontId="23" fillId="33" borderId="48" xfId="0" applyFont="1" applyFill="1" applyBorder="1" applyAlignment="1" applyProtection="1">
      <alignment horizontal="center" vertical="center" wrapText="1"/>
      <protection/>
    </xf>
    <xf numFmtId="0" fontId="23" fillId="33" borderId="49" xfId="0" applyFont="1" applyFill="1" applyBorder="1" applyAlignment="1" applyProtection="1">
      <alignment horizontal="center" vertical="center" wrapText="1"/>
      <protection/>
    </xf>
    <xf numFmtId="0" fontId="23" fillId="33" borderId="64" xfId="0" applyFont="1" applyFill="1" applyBorder="1" applyAlignment="1" applyProtection="1">
      <alignment horizontal="center" vertical="center" wrapText="1"/>
      <protection/>
    </xf>
    <xf numFmtId="0" fontId="23" fillId="33" borderId="97" xfId="0" applyFont="1" applyFill="1" applyBorder="1" applyAlignment="1">
      <alignment horizontal="center" vertical="center" wrapText="1"/>
    </xf>
    <xf numFmtId="0" fontId="14" fillId="0" borderId="19" xfId="0" applyFont="1" applyFill="1" applyBorder="1" applyAlignment="1" applyProtection="1">
      <alignment horizontal="left" vertical="center"/>
      <protection locked="0"/>
    </xf>
    <xf numFmtId="0" fontId="14" fillId="0" borderId="16" xfId="0" applyFont="1" applyFill="1" applyBorder="1" applyAlignment="1" applyProtection="1">
      <alignment horizontal="left" vertical="center"/>
      <protection locked="0"/>
    </xf>
    <xf numFmtId="0" fontId="14" fillId="0" borderId="34" xfId="0" applyFont="1" applyFill="1" applyBorder="1" applyAlignment="1" applyProtection="1">
      <alignment horizontal="left" vertical="center"/>
      <protection locked="0"/>
    </xf>
    <xf numFmtId="0" fontId="8" fillId="33" borderId="36" xfId="0" applyFont="1" applyFill="1" applyBorder="1" applyAlignment="1">
      <alignment horizontal="center" vertical="center"/>
    </xf>
    <xf numFmtId="182" fontId="3" fillId="35" borderId="36" xfId="0" applyNumberFormat="1" applyFont="1" applyFill="1" applyBorder="1" applyAlignment="1" applyProtection="1">
      <alignment horizontal="center" vertical="center"/>
      <protection/>
    </xf>
    <xf numFmtId="49" fontId="4" fillId="0" borderId="2" xfId="0" applyNumberFormat="1" applyFont="1" applyBorder="1" applyAlignment="1" applyProtection="1">
      <alignment horizontal="left" vertical="center" wrapText="1"/>
      <protection/>
    </xf>
    <xf numFmtId="49" fontId="4" fillId="0" borderId="29" xfId="0" applyNumberFormat="1" applyFont="1" applyBorder="1" applyAlignment="1" applyProtection="1">
      <alignment horizontal="left" vertical="center" wrapText="1"/>
      <protection/>
    </xf>
    <xf numFmtId="0" fontId="8" fillId="0" borderId="49" xfId="70" applyFont="1" applyBorder="1" applyAlignment="1" applyProtection="1">
      <alignment horizontal="left" vertical="center" wrapText="1"/>
      <protection/>
    </xf>
    <xf numFmtId="0" fontId="23" fillId="33" borderId="47" xfId="70" applyFont="1" applyFill="1" applyBorder="1" applyAlignment="1" applyProtection="1">
      <alignment horizontal="center" vertical="center" wrapText="1"/>
      <protection/>
    </xf>
    <xf numFmtId="0" fontId="23" fillId="33" borderId="23" xfId="70" applyFont="1" applyFill="1" applyBorder="1" applyAlignment="1" applyProtection="1">
      <alignment horizontal="center" vertical="center" wrapText="1"/>
      <protection/>
    </xf>
    <xf numFmtId="0" fontId="23" fillId="33" borderId="63" xfId="70" applyFont="1" applyFill="1" applyBorder="1" applyAlignment="1" applyProtection="1">
      <alignment horizontal="center" vertical="center" wrapText="1"/>
      <protection/>
    </xf>
    <xf numFmtId="0" fontId="23" fillId="33" borderId="13" xfId="70" applyFont="1" applyFill="1" applyBorder="1" applyAlignment="1" applyProtection="1">
      <alignment horizontal="center" vertical="center" wrapText="1"/>
      <protection/>
    </xf>
    <xf numFmtId="0" fontId="23" fillId="33" borderId="0" xfId="70" applyFont="1" applyFill="1" applyBorder="1" applyAlignment="1" applyProtection="1">
      <alignment horizontal="center" vertical="center" wrapText="1"/>
      <protection/>
    </xf>
    <xf numFmtId="0" fontId="23" fillId="33" borderId="30" xfId="70" applyFont="1" applyFill="1" applyBorder="1" applyAlignment="1" applyProtection="1">
      <alignment horizontal="center" vertical="center" wrapText="1"/>
      <protection/>
    </xf>
    <xf numFmtId="0" fontId="3" fillId="33" borderId="25" xfId="70" applyFont="1" applyFill="1" applyBorder="1" applyAlignment="1" applyProtection="1">
      <alignment horizontal="center" vertical="center"/>
      <protection/>
    </xf>
    <xf numFmtId="0" fontId="3" fillId="33" borderId="26" xfId="70" applyFont="1" applyFill="1" applyBorder="1" applyAlignment="1" applyProtection="1">
      <alignment horizontal="center" vertical="center"/>
      <protection/>
    </xf>
    <xf numFmtId="0" fontId="3" fillId="33" borderId="74" xfId="70" applyFont="1" applyFill="1" applyBorder="1" applyAlignment="1" applyProtection="1">
      <alignment horizontal="center" vertical="center"/>
      <protection/>
    </xf>
    <xf numFmtId="0" fontId="3" fillId="0" borderId="25" xfId="70" applyFont="1" applyBorder="1" applyAlignment="1" applyProtection="1">
      <alignment horizontal="left" vertical="center"/>
      <protection locked="0"/>
    </xf>
    <xf numFmtId="0" fontId="3" fillId="0" borderId="26" xfId="70" applyFont="1" applyBorder="1" applyAlignment="1" applyProtection="1">
      <alignment horizontal="left" vertical="center"/>
      <protection locked="0"/>
    </xf>
    <xf numFmtId="0" fontId="3" fillId="0" borderId="27" xfId="70" applyFont="1" applyBorder="1" applyAlignment="1" applyProtection="1">
      <alignment horizontal="left" vertical="center"/>
      <protection locked="0"/>
    </xf>
    <xf numFmtId="0" fontId="3" fillId="33" borderId="21" xfId="70" applyFont="1" applyFill="1" applyBorder="1" applyAlignment="1" applyProtection="1">
      <alignment horizontal="center" vertical="center" wrapText="1"/>
      <protection/>
    </xf>
    <xf numFmtId="0" fontId="3" fillId="33" borderId="98" xfId="70" applyFont="1" applyFill="1" applyBorder="1" applyAlignment="1" applyProtection="1">
      <alignment horizontal="center" vertical="center" wrapText="1"/>
      <protection/>
    </xf>
    <xf numFmtId="49" fontId="50" fillId="0" borderId="19" xfId="52" applyNumberFormat="1" applyFont="1" applyBorder="1" applyAlignment="1" applyProtection="1">
      <alignment horizontal="left" vertical="center"/>
      <protection locked="0"/>
    </xf>
    <xf numFmtId="49" fontId="51" fillId="0" borderId="16" xfId="70" applyNumberFormat="1" applyFont="1" applyBorder="1" applyAlignment="1" applyProtection="1">
      <alignment horizontal="left" vertical="center"/>
      <protection locked="0"/>
    </xf>
    <xf numFmtId="49" fontId="51" fillId="0" borderId="34" xfId="70" applyNumberFormat="1" applyFont="1" applyBorder="1" applyAlignment="1" applyProtection="1">
      <alignment horizontal="left" vertical="center"/>
      <protection locked="0"/>
    </xf>
    <xf numFmtId="0" fontId="3" fillId="33" borderId="28" xfId="70" applyFont="1" applyFill="1" applyBorder="1" applyAlignment="1" applyProtection="1">
      <alignment horizontal="center" vertical="center"/>
      <protection/>
    </xf>
    <xf numFmtId="0" fontId="3" fillId="33" borderId="2" xfId="70" applyFont="1" applyFill="1" applyBorder="1" applyAlignment="1" applyProtection="1">
      <alignment horizontal="center" vertical="center"/>
      <protection/>
    </xf>
    <xf numFmtId="0" fontId="3" fillId="33" borderId="18" xfId="70" applyFont="1" applyFill="1" applyBorder="1" applyAlignment="1" applyProtection="1">
      <alignment horizontal="center" vertical="center"/>
      <protection/>
    </xf>
    <xf numFmtId="0" fontId="16" fillId="0" borderId="28" xfId="70" applyFont="1" applyBorder="1" applyAlignment="1" applyProtection="1">
      <alignment horizontal="left" vertical="center"/>
      <protection locked="0"/>
    </xf>
    <xf numFmtId="0" fontId="16" fillId="0" borderId="2" xfId="70" applyFont="1" applyBorder="1" applyAlignment="1" applyProtection="1">
      <alignment horizontal="left" vertical="center"/>
      <protection locked="0"/>
    </xf>
    <xf numFmtId="0" fontId="16" fillId="0" borderId="29" xfId="70" applyFont="1" applyBorder="1" applyAlignment="1" applyProtection="1">
      <alignment horizontal="left" vertical="center"/>
      <protection locked="0"/>
    </xf>
    <xf numFmtId="0" fontId="6" fillId="0" borderId="2" xfId="70" applyFont="1" applyFill="1" applyBorder="1" applyAlignment="1" applyProtection="1">
      <alignment horizontal="left" vertical="center" wrapText="1"/>
      <protection/>
    </xf>
    <xf numFmtId="0" fontId="6" fillId="0" borderId="29" xfId="70" applyFont="1" applyFill="1" applyBorder="1" applyAlignment="1" applyProtection="1">
      <alignment horizontal="left" vertical="center" wrapText="1"/>
      <protection/>
    </xf>
    <xf numFmtId="0" fontId="3" fillId="0" borderId="28" xfId="70" applyFont="1" applyFill="1" applyBorder="1" applyAlignment="1" applyProtection="1">
      <alignment horizontal="center" vertical="center"/>
      <protection locked="0"/>
    </xf>
    <xf numFmtId="0" fontId="3" fillId="0" borderId="2" xfId="70" applyFont="1" applyFill="1" applyBorder="1" applyAlignment="1" applyProtection="1">
      <alignment horizontal="center" vertical="center"/>
      <protection locked="0"/>
    </xf>
    <xf numFmtId="0" fontId="3" fillId="0" borderId="29" xfId="70" applyFont="1" applyFill="1" applyBorder="1" applyAlignment="1" applyProtection="1">
      <alignment horizontal="center" vertical="center"/>
      <protection locked="0"/>
    </xf>
    <xf numFmtId="0" fontId="3" fillId="0" borderId="28" xfId="70" applyFont="1" applyFill="1" applyBorder="1" applyAlignment="1" applyProtection="1">
      <alignment horizontal="center" vertical="center"/>
      <protection/>
    </xf>
    <xf numFmtId="0" fontId="3" fillId="0" borderId="2" xfId="70" applyFont="1" applyFill="1" applyBorder="1" applyAlignment="1" applyProtection="1">
      <alignment horizontal="center" vertical="center"/>
      <protection/>
    </xf>
    <xf numFmtId="0" fontId="3" fillId="0" borderId="29" xfId="70" applyFont="1" applyFill="1" applyBorder="1" applyAlignment="1" applyProtection="1">
      <alignment horizontal="center" vertical="center"/>
      <protection/>
    </xf>
    <xf numFmtId="0" fontId="3" fillId="33" borderId="28" xfId="70" applyFont="1" applyFill="1" applyBorder="1" applyAlignment="1" applyProtection="1">
      <alignment horizontal="center" vertical="center" wrapText="1"/>
      <protection/>
    </xf>
    <xf numFmtId="0" fontId="3" fillId="33" borderId="2" xfId="70" applyFont="1" applyFill="1" applyBorder="1" applyAlignment="1" applyProtection="1">
      <alignment horizontal="center" vertical="center" wrapText="1"/>
      <protection/>
    </xf>
    <xf numFmtId="0" fontId="3" fillId="33" borderId="18" xfId="70" applyFont="1" applyFill="1" applyBorder="1" applyAlignment="1" applyProtection="1">
      <alignment horizontal="center" vertical="center" wrapText="1"/>
      <protection/>
    </xf>
    <xf numFmtId="0" fontId="52" fillId="0" borderId="15" xfId="70" applyFont="1" applyFill="1" applyBorder="1" applyAlignment="1" applyProtection="1">
      <alignment horizontal="left" vertical="center" wrapText="1"/>
      <protection/>
    </xf>
    <xf numFmtId="0" fontId="52" fillId="0" borderId="35" xfId="70" applyFont="1" applyFill="1" applyBorder="1" applyAlignment="1" applyProtection="1">
      <alignment horizontal="left" vertical="center" wrapText="1"/>
      <protection/>
    </xf>
    <xf numFmtId="0" fontId="18" fillId="33" borderId="99" xfId="71" applyFont="1" applyFill="1" applyBorder="1" applyAlignment="1" applyProtection="1">
      <alignment horizontal="center" vertical="center" wrapText="1"/>
      <protection/>
    </xf>
    <xf numFmtId="0" fontId="18" fillId="33" borderId="100" xfId="71" applyFont="1" applyFill="1" applyBorder="1" applyAlignment="1" applyProtection="1">
      <alignment horizontal="center" vertical="center" wrapText="1"/>
      <protection/>
    </xf>
    <xf numFmtId="0" fontId="18" fillId="33" borderId="17" xfId="0" applyFont="1" applyFill="1" applyBorder="1" applyAlignment="1">
      <alignment horizontal="center" vertical="center" wrapText="1"/>
    </xf>
    <xf numFmtId="0" fontId="18" fillId="33" borderId="15"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18" fillId="33" borderId="19" xfId="0" applyFont="1" applyFill="1" applyBorder="1" applyAlignment="1">
      <alignment horizontal="center" vertical="center" wrapText="1"/>
    </xf>
    <xf numFmtId="0" fontId="18" fillId="33" borderId="16"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7" fillId="0" borderId="28" xfId="0" applyFont="1" applyBorder="1" applyAlignment="1">
      <alignment horizontal="center" vertical="center"/>
    </xf>
    <xf numFmtId="0" fontId="17" fillId="0" borderId="2" xfId="0" applyFont="1" applyBorder="1" applyAlignment="1">
      <alignment horizontal="center" vertical="center"/>
    </xf>
    <xf numFmtId="0" fontId="8" fillId="33" borderId="28" xfId="0" applyFont="1" applyFill="1" applyBorder="1" applyAlignment="1">
      <alignment horizontal="center" vertical="center"/>
    </xf>
    <xf numFmtId="0" fontId="8" fillId="33" borderId="2" xfId="0" applyFont="1" applyFill="1" applyBorder="1" applyAlignment="1">
      <alignment horizontal="center" vertical="center"/>
    </xf>
    <xf numFmtId="0" fontId="8" fillId="33" borderId="18" xfId="0" applyFont="1" applyFill="1" applyBorder="1" applyAlignment="1">
      <alignment horizontal="center" vertical="center"/>
    </xf>
    <xf numFmtId="49" fontId="41" fillId="0" borderId="69" xfId="0" applyNumberFormat="1" applyFont="1" applyFill="1" applyBorder="1" applyAlignment="1" applyProtection="1">
      <alignment horizontal="left" vertical="center"/>
      <protection locked="0"/>
    </xf>
    <xf numFmtId="49" fontId="41" fillId="0" borderId="1" xfId="0" applyNumberFormat="1" applyFont="1" applyBorder="1" applyAlignment="1" applyProtection="1">
      <alignment horizontal="left" vertical="center"/>
      <protection locked="0"/>
    </xf>
    <xf numFmtId="49" fontId="41" fillId="0" borderId="70" xfId="0" applyNumberFormat="1" applyFont="1" applyBorder="1" applyAlignment="1" applyProtection="1">
      <alignment horizontal="left" vertical="center"/>
      <protection locked="0"/>
    </xf>
    <xf numFmtId="0" fontId="6" fillId="33" borderId="28" xfId="0" applyFont="1" applyFill="1" applyBorder="1" applyAlignment="1">
      <alignment horizontal="center" vertical="center"/>
    </xf>
    <xf numFmtId="0" fontId="6" fillId="33" borderId="2" xfId="0" applyFont="1" applyFill="1" applyBorder="1" applyAlignment="1">
      <alignment horizontal="center" vertical="center"/>
    </xf>
    <xf numFmtId="49" fontId="19" fillId="0" borderId="2" xfId="0" applyNumberFormat="1" applyFont="1" applyBorder="1" applyAlignment="1" applyProtection="1">
      <alignment horizontal="left" vertical="center"/>
      <protection locked="0"/>
    </xf>
    <xf numFmtId="49" fontId="41" fillId="0" borderId="28" xfId="0" applyNumberFormat="1" applyFont="1" applyBorder="1" applyAlignment="1" applyProtection="1">
      <alignment horizontal="left" vertical="center"/>
      <protection locked="0"/>
    </xf>
    <xf numFmtId="49" fontId="41" fillId="0" borderId="2" xfId="0" applyNumberFormat="1" applyFont="1" applyBorder="1" applyAlignment="1" applyProtection="1">
      <alignment horizontal="left" vertical="center"/>
      <protection locked="0"/>
    </xf>
    <xf numFmtId="49" fontId="41" fillId="0" borderId="18" xfId="0" applyNumberFormat="1" applyFont="1" applyBorder="1" applyAlignment="1" applyProtection="1">
      <alignment horizontal="left" vertical="center"/>
      <protection locked="0"/>
    </xf>
    <xf numFmtId="0" fontId="6" fillId="36" borderId="2" xfId="0" applyFont="1" applyFill="1" applyBorder="1" applyAlignment="1" applyProtection="1">
      <alignment horizontal="left" vertical="center"/>
      <protection locked="0"/>
    </xf>
    <xf numFmtId="0" fontId="6" fillId="36" borderId="18" xfId="0" applyFont="1" applyFill="1" applyBorder="1" applyAlignment="1" applyProtection="1">
      <alignment horizontal="left" vertical="center"/>
      <protection locked="0"/>
    </xf>
    <xf numFmtId="0" fontId="18" fillId="33" borderId="15" xfId="0" applyFont="1" applyFill="1" applyBorder="1" applyAlignment="1">
      <alignment horizontal="center" vertical="center"/>
    </xf>
    <xf numFmtId="0" fontId="18" fillId="33" borderId="19" xfId="0" applyFont="1" applyFill="1" applyBorder="1" applyAlignment="1">
      <alignment horizontal="center" vertical="center"/>
    </xf>
    <xf numFmtId="0" fontId="18" fillId="33" borderId="16" xfId="0" applyFont="1" applyFill="1" applyBorder="1" applyAlignment="1">
      <alignment horizontal="center" vertical="center"/>
    </xf>
    <xf numFmtId="0" fontId="14" fillId="0" borderId="67" xfId="0" applyFont="1" applyFill="1" applyBorder="1" applyAlignment="1">
      <alignment horizontal="center" vertical="center"/>
    </xf>
    <xf numFmtId="0" fontId="14" fillId="0" borderId="68" xfId="0" applyFont="1" applyFill="1" applyBorder="1" applyAlignment="1">
      <alignment horizontal="center" vertical="center"/>
    </xf>
    <xf numFmtId="49" fontId="41" fillId="0" borderId="69" xfId="0" applyNumberFormat="1" applyFont="1" applyBorder="1" applyAlignment="1" applyProtection="1">
      <alignment horizontal="left" vertical="center"/>
      <protection locked="0"/>
    </xf>
    <xf numFmtId="0" fontId="8" fillId="0" borderId="15" xfId="0" applyFont="1" applyBorder="1" applyAlignment="1">
      <alignment horizontal="left" vertical="center"/>
    </xf>
    <xf numFmtId="0" fontId="0" fillId="0" borderId="15" xfId="0" applyBorder="1" applyAlignment="1">
      <alignment/>
    </xf>
    <xf numFmtId="0" fontId="0" fillId="0" borderId="0" xfId="0" applyBorder="1" applyAlignment="1">
      <alignment/>
    </xf>
    <xf numFmtId="0" fontId="3" fillId="0" borderId="15" xfId="0" applyFont="1" applyBorder="1" applyAlignment="1">
      <alignment horizontal="left" vertical="center"/>
    </xf>
    <xf numFmtId="0" fontId="40"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18" fillId="33" borderId="77" xfId="0" applyFont="1" applyFill="1" applyBorder="1" applyAlignment="1">
      <alignment horizontal="center" vertical="center"/>
    </xf>
    <xf numFmtId="0" fontId="18" fillId="33" borderId="26" xfId="0" applyFont="1" applyFill="1" applyBorder="1" applyAlignment="1">
      <alignment horizontal="center" vertical="center"/>
    </xf>
    <xf numFmtId="0" fontId="18" fillId="33" borderId="74" xfId="0" applyFont="1" applyFill="1" applyBorder="1" applyAlignment="1">
      <alignment horizontal="center" vertical="center"/>
    </xf>
    <xf numFmtId="0" fontId="18" fillId="33" borderId="97" xfId="0" applyFont="1" applyFill="1" applyBorder="1" applyAlignment="1">
      <alignment horizontal="center" vertical="center"/>
    </xf>
    <xf numFmtId="0" fontId="18" fillId="33" borderId="2" xfId="0" applyFont="1" applyFill="1" applyBorder="1" applyAlignment="1">
      <alignment horizontal="center" vertical="center"/>
    </xf>
    <xf numFmtId="0" fontId="18" fillId="33" borderId="18" xfId="0" applyFont="1" applyFill="1" applyBorder="1" applyAlignment="1">
      <alignment horizontal="center" vertical="center"/>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18" fillId="33" borderId="66" xfId="0" applyFont="1" applyFill="1" applyBorder="1" applyAlignment="1">
      <alignment horizontal="center" vertical="center" wrapText="1"/>
    </xf>
    <xf numFmtId="0" fontId="11" fillId="0" borderId="16" xfId="0" applyFont="1" applyBorder="1" applyAlignment="1">
      <alignment horizontal="left" wrapText="1"/>
    </xf>
    <xf numFmtId="0" fontId="11" fillId="0" borderId="21" xfId="0" applyFont="1" applyBorder="1" applyAlignment="1">
      <alignment horizontal="left" wrapText="1"/>
    </xf>
    <xf numFmtId="0" fontId="11" fillId="0" borderId="16" xfId="0" applyFont="1" applyBorder="1" applyAlignment="1">
      <alignment horizontal="left"/>
    </xf>
    <xf numFmtId="0" fontId="11" fillId="0" borderId="21" xfId="0" applyFont="1" applyBorder="1" applyAlignment="1">
      <alignment horizontal="left"/>
    </xf>
    <xf numFmtId="0" fontId="24" fillId="0" borderId="0" xfId="0" applyFont="1" applyBorder="1" applyAlignment="1">
      <alignment horizontal="left" vertical="center" wrapText="1"/>
    </xf>
    <xf numFmtId="0" fontId="18" fillId="0" borderId="97"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33" borderId="97" xfId="0" applyFont="1" applyFill="1" applyBorder="1" applyAlignment="1">
      <alignment horizontal="center" vertical="center" wrapText="1"/>
    </xf>
    <xf numFmtId="0" fontId="18" fillId="33" borderId="2" xfId="0" applyFont="1" applyFill="1" applyBorder="1" applyAlignment="1">
      <alignment horizontal="center" vertical="center" wrapText="1"/>
    </xf>
    <xf numFmtId="0" fontId="18" fillId="33" borderId="18"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16" xfId="0" applyFont="1" applyBorder="1" applyAlignment="1">
      <alignment horizontal="left" vertical="center"/>
    </xf>
    <xf numFmtId="0" fontId="18" fillId="33" borderId="97" xfId="0" applyFont="1" applyFill="1" applyBorder="1" applyAlignment="1" applyProtection="1">
      <alignment horizontal="center" vertical="center" wrapText="1"/>
      <protection/>
    </xf>
    <xf numFmtId="0" fontId="18" fillId="33" borderId="2" xfId="0" applyFont="1" applyFill="1" applyBorder="1" applyAlignment="1" applyProtection="1">
      <alignment horizontal="center" vertical="center" wrapText="1"/>
      <protection/>
    </xf>
    <xf numFmtId="0" fontId="18" fillId="33" borderId="18" xfId="0" applyFont="1" applyFill="1" applyBorder="1" applyAlignment="1" applyProtection="1">
      <alignment horizontal="center" vertical="center" wrapText="1"/>
      <protection/>
    </xf>
    <xf numFmtId="0" fontId="18" fillId="33" borderId="66" xfId="0" applyFont="1" applyFill="1" applyBorder="1" applyAlignment="1" applyProtection="1">
      <alignment horizontal="center" vertical="center" wrapText="1"/>
      <protection/>
    </xf>
    <xf numFmtId="0" fontId="18" fillId="33" borderId="15" xfId="0" applyFont="1" applyFill="1" applyBorder="1" applyAlignment="1" applyProtection="1">
      <alignment horizontal="center" vertical="center" wrapText="1"/>
      <protection/>
    </xf>
    <xf numFmtId="0" fontId="18" fillId="33" borderId="22" xfId="0" applyFont="1" applyFill="1" applyBorder="1" applyAlignment="1" applyProtection="1">
      <alignment horizontal="center" vertical="center" wrapText="1"/>
      <protection/>
    </xf>
    <xf numFmtId="0" fontId="18" fillId="33" borderId="96" xfId="0" applyFont="1" applyFill="1" applyBorder="1" applyAlignment="1" applyProtection="1">
      <alignment horizontal="center" vertical="center" wrapText="1"/>
      <protection/>
    </xf>
    <xf numFmtId="0" fontId="18" fillId="33" borderId="61" xfId="0" applyFont="1" applyFill="1" applyBorder="1" applyAlignment="1" applyProtection="1">
      <alignment horizontal="center" vertical="center" wrapText="1"/>
      <protection/>
    </xf>
    <xf numFmtId="0" fontId="18" fillId="33" borderId="14" xfId="0" applyFont="1" applyFill="1" applyBorder="1" applyAlignment="1" applyProtection="1">
      <alignment horizontal="center" vertical="center" wrapText="1"/>
      <protection/>
    </xf>
    <xf numFmtId="0" fontId="6" fillId="0" borderId="101" xfId="0" applyFont="1" applyFill="1" applyBorder="1" applyAlignment="1" applyProtection="1">
      <alignment horizontal="left" vertical="center" wrapText="1"/>
      <protection/>
    </xf>
    <xf numFmtId="0" fontId="6" fillId="0" borderId="102" xfId="0" applyFont="1" applyFill="1" applyBorder="1" applyAlignment="1" applyProtection="1">
      <alignment horizontal="left" vertical="center"/>
      <protection/>
    </xf>
    <xf numFmtId="0" fontId="6" fillId="0" borderId="103" xfId="0" applyFont="1" applyFill="1" applyBorder="1" applyAlignment="1" applyProtection="1">
      <alignment horizontal="left" vertical="center"/>
      <protection/>
    </xf>
    <xf numFmtId="0" fontId="23" fillId="0" borderId="49" xfId="0" applyFont="1" applyBorder="1" applyAlignment="1" applyProtection="1">
      <alignment horizontal="center" vertical="center"/>
      <protection/>
    </xf>
    <xf numFmtId="0" fontId="6" fillId="0" borderId="20" xfId="0" applyFont="1" applyBorder="1" applyAlignment="1">
      <alignment horizontal="left" vertical="center" wrapText="1"/>
    </xf>
    <xf numFmtId="0" fontId="18" fillId="33" borderId="65" xfId="0" applyFont="1" applyFill="1" applyBorder="1" applyAlignment="1">
      <alignment horizontal="center" vertical="center" wrapText="1"/>
    </xf>
    <xf numFmtId="0" fontId="18" fillId="33" borderId="66" xfId="0" applyFont="1" applyFill="1" applyBorder="1" applyAlignment="1">
      <alignment horizontal="center" vertical="center"/>
    </xf>
    <xf numFmtId="0" fontId="18" fillId="33" borderId="22" xfId="0" applyFont="1" applyFill="1" applyBorder="1" applyAlignment="1">
      <alignment horizontal="center" vertical="center"/>
    </xf>
    <xf numFmtId="0" fontId="6" fillId="0" borderId="17" xfId="0" applyFont="1" applyBorder="1" applyAlignment="1">
      <alignment horizontal="left" vertical="center" wrapText="1"/>
    </xf>
    <xf numFmtId="0" fontId="6" fillId="0" borderId="15" xfId="0" applyFont="1" applyBorder="1" applyAlignment="1">
      <alignment horizontal="left" vertical="center"/>
    </xf>
    <xf numFmtId="0" fontId="6" fillId="0" borderId="35" xfId="0" applyFont="1" applyBorder="1" applyAlignment="1">
      <alignment horizontal="left" vertical="center"/>
    </xf>
    <xf numFmtId="0" fontId="6" fillId="0" borderId="16" xfId="0" applyFont="1" applyBorder="1" applyAlignment="1">
      <alignment horizontal="left" vertical="center" wrapText="1"/>
    </xf>
    <xf numFmtId="0" fontId="6" fillId="0" borderId="34" xfId="0" applyFont="1" applyBorder="1" applyAlignment="1">
      <alignment horizontal="left" vertical="center"/>
    </xf>
    <xf numFmtId="0" fontId="6" fillId="0" borderId="19" xfId="0" applyFont="1" applyBorder="1" applyAlignment="1">
      <alignment horizontal="left" vertical="center" wrapText="1"/>
    </xf>
    <xf numFmtId="0" fontId="46" fillId="0" borderId="0" xfId="0" applyFont="1" applyAlignment="1">
      <alignment horizontal="left" vertical="top" wrapText="1"/>
    </xf>
    <xf numFmtId="0" fontId="46" fillId="0" borderId="0" xfId="0" applyFont="1" applyAlignment="1">
      <alignment horizontal="left" vertical="center"/>
    </xf>
    <xf numFmtId="0" fontId="46" fillId="0" borderId="47" xfId="0" applyFont="1" applyBorder="1" applyAlignment="1">
      <alignment horizontal="left" vertical="center"/>
    </xf>
    <xf numFmtId="0" fontId="46" fillId="0" borderId="23" xfId="0" applyFont="1" applyBorder="1" applyAlignment="1">
      <alignment horizontal="left" vertical="center"/>
    </xf>
    <xf numFmtId="0" fontId="46" fillId="0" borderId="24" xfId="0" applyFont="1" applyBorder="1" applyAlignment="1">
      <alignment horizontal="left" vertical="center"/>
    </xf>
    <xf numFmtId="0" fontId="46" fillId="0" borderId="13" xfId="0" applyFont="1" applyBorder="1" applyAlignment="1">
      <alignment horizontal="left" vertical="center"/>
    </xf>
    <xf numFmtId="0" fontId="46" fillId="0" borderId="0" xfId="0" applyFont="1" applyBorder="1" applyAlignment="1">
      <alignment horizontal="left" vertical="center"/>
    </xf>
    <xf numFmtId="0" fontId="46" fillId="0" borderId="12" xfId="0" applyFont="1" applyBorder="1" applyAlignment="1">
      <alignment horizontal="left" vertical="center"/>
    </xf>
    <xf numFmtId="0" fontId="46" fillId="0" borderId="48" xfId="0" applyFont="1" applyBorder="1" applyAlignment="1">
      <alignment horizontal="left" vertical="center"/>
    </xf>
    <xf numFmtId="0" fontId="46" fillId="0" borderId="49" xfId="0" applyFont="1" applyBorder="1" applyAlignment="1">
      <alignment horizontal="left" vertical="center"/>
    </xf>
    <xf numFmtId="0" fontId="46" fillId="0" borderId="50" xfId="0" applyFont="1" applyBorder="1" applyAlignment="1">
      <alignment horizontal="left" vertical="center"/>
    </xf>
    <xf numFmtId="0" fontId="46" fillId="0" borderId="47" xfId="0" applyFont="1" applyBorder="1" applyAlignment="1">
      <alignment horizontal="left" vertical="center" wrapText="1"/>
    </xf>
    <xf numFmtId="0" fontId="46" fillId="0" borderId="23" xfId="0" applyFont="1" applyBorder="1" applyAlignment="1">
      <alignment horizontal="left" vertical="center" wrapText="1"/>
    </xf>
    <xf numFmtId="0" fontId="46" fillId="0" borderId="24" xfId="0" applyFont="1" applyBorder="1" applyAlignment="1">
      <alignment horizontal="left" vertical="center" wrapText="1"/>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6" fillId="0" borderId="12" xfId="0" applyFont="1" applyBorder="1" applyAlignment="1">
      <alignment horizontal="left" vertical="center" wrapText="1"/>
    </xf>
    <xf numFmtId="0" fontId="46" fillId="0" borderId="48" xfId="0" applyFont="1" applyBorder="1" applyAlignment="1">
      <alignment horizontal="left" vertical="center" wrapText="1"/>
    </xf>
    <xf numFmtId="0" fontId="46" fillId="0" borderId="49" xfId="0" applyFont="1" applyBorder="1" applyAlignment="1">
      <alignment horizontal="left" vertical="center" wrapText="1"/>
    </xf>
    <xf numFmtId="0" fontId="46" fillId="0" borderId="50" xfId="0" applyFont="1" applyBorder="1" applyAlignment="1">
      <alignment horizontal="left" vertical="center" wrapText="1"/>
    </xf>
    <xf numFmtId="0" fontId="46" fillId="0" borderId="0" xfId="0" applyFont="1" applyAlignment="1">
      <alignment horizontal="center" vertical="center"/>
    </xf>
    <xf numFmtId="0" fontId="46" fillId="0" borderId="0" xfId="0" applyFont="1" applyAlignment="1">
      <alignment horizontal="left" vertical="center"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_【サンプル】開案web化客直" xfId="70"/>
    <cellStyle name="標準_adsl-12_ip816_flets_henko061225" xfId="71"/>
    <cellStyle name="標準_hosting-01_powermail_1shinki070417"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17</xdr:row>
      <xdr:rowOff>57150</xdr:rowOff>
    </xdr:from>
    <xdr:to>
      <xdr:col>17</xdr:col>
      <xdr:colOff>123825</xdr:colOff>
      <xdr:row>18</xdr:row>
      <xdr:rowOff>114300</xdr:rowOff>
    </xdr:to>
    <xdr:sp>
      <xdr:nvSpPr>
        <xdr:cNvPr id="1" name="AutoShape 229"/>
        <xdr:cNvSpPr>
          <a:spLocks/>
        </xdr:cNvSpPr>
      </xdr:nvSpPr>
      <xdr:spPr>
        <a:xfrm>
          <a:off x="2581275" y="4410075"/>
          <a:ext cx="1104900" cy="219075"/>
        </a:xfrm>
        <a:prstGeom prst="rightArrow">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36</xdr:row>
      <xdr:rowOff>333375</xdr:rowOff>
    </xdr:from>
    <xdr:to>
      <xdr:col>33</xdr:col>
      <xdr:colOff>142875</xdr:colOff>
      <xdr:row>37</xdr:row>
      <xdr:rowOff>219075</xdr:rowOff>
    </xdr:to>
    <xdr:grpSp>
      <xdr:nvGrpSpPr>
        <xdr:cNvPr id="2" name="Group 244"/>
        <xdr:cNvGrpSpPr>
          <a:grpSpLocks/>
        </xdr:cNvGrpSpPr>
      </xdr:nvGrpSpPr>
      <xdr:grpSpPr>
        <a:xfrm>
          <a:off x="466725" y="7981950"/>
          <a:ext cx="6591300" cy="257175"/>
          <a:chOff x="49" y="732"/>
          <a:chExt cx="692" cy="40"/>
        </a:xfrm>
        <a:solidFill>
          <a:srgbClr val="FFFFFF"/>
        </a:solidFill>
      </xdr:grpSpPr>
      <xdr:sp>
        <xdr:nvSpPr>
          <xdr:cNvPr id="3" name="Line 240"/>
          <xdr:cNvSpPr>
            <a:spLocks/>
          </xdr:cNvSpPr>
        </xdr:nvSpPr>
        <xdr:spPr>
          <a:xfrm>
            <a:off x="49" y="772"/>
            <a:ext cx="6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241"/>
          <xdr:cNvSpPr>
            <a:spLocks/>
          </xdr:cNvSpPr>
        </xdr:nvSpPr>
        <xdr:spPr>
          <a:xfrm flipV="1">
            <a:off x="49" y="733"/>
            <a:ext cx="0" cy="3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242"/>
          <xdr:cNvSpPr>
            <a:spLocks/>
          </xdr:cNvSpPr>
        </xdr:nvSpPr>
        <xdr:spPr>
          <a:xfrm flipV="1">
            <a:off x="204" y="732"/>
            <a:ext cx="0" cy="4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34</xdr:col>
      <xdr:colOff>76200</xdr:colOff>
      <xdr:row>0</xdr:row>
      <xdr:rowOff>228600</xdr:rowOff>
    </xdr:from>
    <xdr:to>
      <xdr:col>43</xdr:col>
      <xdr:colOff>161925</xdr:colOff>
      <xdr:row>1</xdr:row>
      <xdr:rowOff>161925</xdr:rowOff>
    </xdr:to>
    <xdr:sp>
      <xdr:nvSpPr>
        <xdr:cNvPr id="6" name="AutoShape 261"/>
        <xdr:cNvSpPr>
          <a:spLocks/>
        </xdr:cNvSpPr>
      </xdr:nvSpPr>
      <xdr:spPr>
        <a:xfrm>
          <a:off x="7200900" y="228600"/>
          <a:ext cx="1981200" cy="266700"/>
        </a:xfrm>
        <a:prstGeom prst="roundRect">
          <a:avLst/>
        </a:prstGeom>
        <a:solidFill>
          <a:srgbClr val="FFFFFF"/>
        </a:solidFill>
        <a:ln w="25400" cmpd="sng">
          <a:solidFill>
            <a:srgbClr val="000000"/>
          </a:solidFill>
          <a:headEnd type="none"/>
          <a:tailEnd type="none"/>
        </a:ln>
      </xdr:spPr>
      <xdr:txBody>
        <a:bodyPr vertOverflow="clip" wrap="square"/>
        <a:p>
          <a:pPr algn="ctr">
            <a:defRPr/>
          </a:pPr>
          <a:r>
            <a:rPr lang="en-US" cap="none" sz="800" b="1" i="1" u="none" baseline="0">
              <a:solidFill>
                <a:srgbClr val="000000"/>
              </a:solidFill>
            </a:rPr>
            <a:t>ダイヤルアクセスからの移行用</a:t>
          </a:r>
        </a:p>
      </xdr:txBody>
    </xdr:sp>
    <xdr:clientData/>
  </xdr:twoCellAnchor>
  <xdr:twoCellAnchor>
    <xdr:from>
      <xdr:col>0</xdr:col>
      <xdr:colOff>57150</xdr:colOff>
      <xdr:row>6</xdr:row>
      <xdr:rowOff>85725</xdr:rowOff>
    </xdr:from>
    <xdr:to>
      <xdr:col>44</xdr:col>
      <xdr:colOff>0</xdr:colOff>
      <xdr:row>10</xdr:row>
      <xdr:rowOff>295275</xdr:rowOff>
    </xdr:to>
    <xdr:sp>
      <xdr:nvSpPr>
        <xdr:cNvPr id="7" name="Text Box 263"/>
        <xdr:cNvSpPr txBox="1">
          <a:spLocks noChangeArrowheads="1"/>
        </xdr:cNvSpPr>
      </xdr:nvSpPr>
      <xdr:spPr>
        <a:xfrm>
          <a:off x="57150" y="1952625"/>
          <a:ext cx="9172575" cy="1466850"/>
        </a:xfrm>
        <a:prstGeom prst="rect">
          <a:avLst/>
        </a:prstGeom>
        <a:noFill/>
        <a:ln w="9525" cmpd="sng">
          <a:noFill/>
        </a:ln>
      </xdr:spPr>
      <xdr:txBody>
        <a:bodyPr vertOverflow="clip" wrap="square" lIns="36576" tIns="18288" rIns="0" bIns="0"/>
        <a:p>
          <a:pPr algn="l">
            <a:defRPr/>
          </a:pPr>
          <a:r>
            <a:rPr lang="en-US" cap="none" sz="900" b="0" i="0" u="none" baseline="0">
              <a:solidFill>
                <a:srgbClr val="000000"/>
              </a:solidFill>
              <a:latin typeface="HG丸ｺﾞｼｯｸM-PRO"/>
              <a:ea typeface="HG丸ｺﾞｼｯｸM-PRO"/>
              <a:cs typeface="HG丸ｺﾞｼｯｸM-PRO"/>
            </a:rPr>
            <a:t>・本サービスは、第</a:t>
          </a:r>
          <a:r>
            <a:rPr lang="en-US" cap="none" sz="900" b="0" i="0" u="none" baseline="0">
              <a:solidFill>
                <a:srgbClr val="000000"/>
              </a:solidFill>
              <a:latin typeface="HG丸ｺﾞｼｯｸM-PRO"/>
              <a:ea typeface="HG丸ｺﾞｼｯｸM-PRO"/>
              <a:cs typeface="HG丸ｺﾞｼｯｸM-PRO"/>
            </a:rPr>
            <a:t>2</a:t>
          </a:r>
          <a:r>
            <a:rPr lang="en-US" cap="none" sz="900" b="0" i="0" u="none" baseline="0">
              <a:solidFill>
                <a:srgbClr val="000000"/>
              </a:solidFill>
              <a:latin typeface="HG丸ｺﾞｼｯｸM-PRO"/>
              <a:ea typeface="HG丸ｺﾞｼｯｸM-PRO"/>
              <a:cs typeface="HG丸ｺﾞｼｯｸM-PRO"/>
            </a:rPr>
            <a:t>種</a:t>
          </a:r>
          <a:r>
            <a:rPr lang="en-US" cap="none" sz="900" b="0" i="0" u="none" baseline="0">
              <a:solidFill>
                <a:srgbClr val="000000"/>
              </a:solidFill>
              <a:latin typeface="HG丸ｺﾞｼｯｸM-PRO"/>
              <a:ea typeface="HG丸ｺﾞｼｯｸM-PRO"/>
              <a:cs typeface="HG丸ｺﾞｼｯｸM-PRO"/>
            </a:rPr>
            <a:t>OCN</a:t>
          </a:r>
          <a:r>
            <a:rPr lang="en-US" cap="none" sz="900" b="0" i="0" u="none" baseline="0">
              <a:solidFill>
                <a:srgbClr val="000000"/>
              </a:solidFill>
              <a:latin typeface="HG丸ｺﾞｼｯｸM-PRO"/>
              <a:ea typeface="HG丸ｺﾞｼｯｸM-PRO"/>
              <a:cs typeface="HG丸ｺﾞｼｯｸM-PRO"/>
            </a:rPr>
            <a:t>契約の</a:t>
          </a:r>
          <a:r>
            <a:rPr lang="en-US" cap="none" sz="900" b="0" i="0" u="none" baseline="0">
              <a:solidFill>
                <a:srgbClr val="000000"/>
              </a:solidFill>
              <a:latin typeface="HG丸ｺﾞｼｯｸM-PRO"/>
              <a:ea typeface="HG丸ｺﾞｼｯｸM-PRO"/>
              <a:cs typeface="HG丸ｺﾞｼｯｸM-PRO"/>
            </a:rPr>
            <a:t>『OCN</a:t>
          </a:r>
          <a:r>
            <a:rPr lang="en-US" cap="none" sz="900" b="0" i="0" u="none" baseline="0">
              <a:solidFill>
                <a:srgbClr val="000000"/>
              </a:solidFill>
              <a:latin typeface="HG丸ｺﾞｼｯｸM-PRO"/>
              <a:ea typeface="HG丸ｺﾞｼｯｸM-PRO"/>
              <a:cs typeface="HG丸ｺﾞｼｯｸM-PRO"/>
            </a:rPr>
            <a:t>ダイヤルアクセス フラットプラン</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とは異なるサービスです。
</a:t>
          </a:r>
          <a:r>
            <a:rPr lang="en-US" cap="none" sz="900" b="0" i="0" u="none" baseline="0">
              <a:solidFill>
                <a:srgbClr val="000000"/>
              </a:solidFill>
              <a:latin typeface="HG丸ｺﾞｼｯｸM-PRO"/>
              <a:ea typeface="HG丸ｺﾞｼｯｸM-PRO"/>
              <a:cs typeface="HG丸ｺﾞｼｯｸM-PRO"/>
            </a:rPr>
            <a:t>・本サービスは、</a:t>
          </a:r>
          <a:r>
            <a:rPr lang="en-US" cap="none" sz="900" b="0" i="0" u="none" baseline="0">
              <a:solidFill>
                <a:srgbClr val="000000"/>
              </a:solidFill>
              <a:latin typeface="HG丸ｺﾞｼｯｸM-PRO"/>
              <a:ea typeface="HG丸ｺﾞｼｯｸM-PRO"/>
              <a:cs typeface="HG丸ｺﾞｼｯｸM-PRO"/>
            </a:rPr>
            <a:t>PC</a:t>
          </a:r>
          <a:r>
            <a:rPr lang="en-US" cap="none" sz="900" b="0" i="0" u="none" baseline="0">
              <a:solidFill>
                <a:srgbClr val="000000"/>
              </a:solidFill>
              <a:latin typeface="HG丸ｺﾞｼｯｸM-PRO"/>
              <a:ea typeface="HG丸ｺﾞｼｯｸM-PRO"/>
              <a:cs typeface="HG丸ｺﾞｼｯｸM-PRO"/>
            </a:rPr>
            <a:t>パック、モバイルパックには対応しておりません。</a:t>
          </a:r>
          <a:r>
            <a:rPr lang="en-US" cap="none" sz="900" b="0" i="0" u="none" baseline="0">
              <a:solidFill>
                <a:srgbClr val="000000"/>
              </a:solidFill>
              <a:latin typeface="HG丸ｺﾞｼｯｸM-PRO"/>
              <a:ea typeface="HG丸ｺﾞｼｯｸM-PRO"/>
              <a:cs typeface="HG丸ｺﾞｼｯｸM-PRO"/>
            </a:rPr>
            <a:t>PC</a:t>
          </a:r>
          <a:r>
            <a:rPr lang="en-US" cap="none" sz="900" b="0" i="0" u="none" baseline="0">
              <a:solidFill>
                <a:srgbClr val="000000"/>
              </a:solidFill>
              <a:latin typeface="HG丸ｺﾞｼｯｸM-PRO"/>
              <a:ea typeface="HG丸ｺﾞｼｯｸM-PRO"/>
              <a:cs typeface="HG丸ｺﾞｼｯｸM-PRO"/>
            </a:rPr>
            <a:t>パックをご利用のお客さまが
</a:t>
          </a:r>
          <a:r>
            <a:rPr lang="en-US" cap="none" sz="900" b="0" i="0" u="none" baseline="0">
              <a:solidFill>
                <a:srgbClr val="000000"/>
              </a:solidFill>
              <a:latin typeface="HG丸ｺﾞｼｯｸM-PRO"/>
              <a:ea typeface="HG丸ｺﾞｼｯｸM-PRO"/>
              <a:cs typeface="HG丸ｺﾞｼｯｸM-PRO"/>
            </a:rPr>
            <a:t>　本サービスに移行する際は、解約の扱いとなり、所定の違約金をいただきます。
</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本申込書は、既契約の</a:t>
          </a:r>
          <a:r>
            <a:rPr lang="en-US" cap="none" sz="900" b="0" i="0" u="none" baseline="0">
              <a:solidFill>
                <a:srgbClr val="000000"/>
              </a:solidFill>
              <a:latin typeface="HG丸ｺﾞｼｯｸM-PRO"/>
              <a:ea typeface="HG丸ｺﾞｼｯｸM-PRO"/>
              <a:cs typeface="HG丸ｺﾞｼｯｸM-PRO"/>
            </a:rPr>
            <a:t>OCN</a:t>
          </a:r>
          <a:r>
            <a:rPr lang="en-US" cap="none" sz="900" b="0" i="0" u="none" baseline="0">
              <a:solidFill>
                <a:srgbClr val="000000"/>
              </a:solidFill>
              <a:latin typeface="HG丸ｺﾞｼｯｸM-PRO"/>
              <a:ea typeface="HG丸ｺﾞｼｯｸM-PRO"/>
              <a:cs typeface="HG丸ｺﾞｼｯｸM-PRO"/>
            </a:rPr>
            <a:t>第</a:t>
          </a:r>
          <a:r>
            <a:rPr lang="en-US" cap="none" sz="900" b="0" i="0" u="none" baseline="0">
              <a:solidFill>
                <a:srgbClr val="000000"/>
              </a:solidFill>
              <a:latin typeface="HG丸ｺﾞｼｯｸM-PRO"/>
              <a:ea typeface="HG丸ｺﾞｼｯｸM-PRO"/>
              <a:cs typeface="HG丸ｺﾞｼｯｸM-PRO"/>
            </a:rPr>
            <a:t>2</a:t>
          </a:r>
          <a:r>
            <a:rPr lang="en-US" cap="none" sz="900" b="0" i="0" u="none" baseline="0">
              <a:solidFill>
                <a:srgbClr val="000000"/>
              </a:solidFill>
              <a:latin typeface="HG丸ｺﾞｼｯｸM-PRO"/>
              <a:ea typeface="HG丸ｺﾞｼｯｸM-PRO"/>
              <a:cs typeface="HG丸ｺﾞｼｯｸM-PRO"/>
            </a:rPr>
            <a:t>種契約（</a:t>
          </a:r>
          <a:r>
            <a:rPr lang="en-US" cap="none" sz="900" b="0" i="0" u="none" baseline="0">
              <a:solidFill>
                <a:srgbClr val="000000"/>
              </a:solidFill>
              <a:latin typeface="HG丸ｺﾞｼｯｸM-PRO"/>
              <a:ea typeface="HG丸ｺﾞｼｯｸM-PRO"/>
              <a:cs typeface="HG丸ｺﾞｼｯｸM-PRO"/>
            </a:rPr>
            <a:t>OCN</a:t>
          </a:r>
          <a:r>
            <a:rPr lang="en-US" cap="none" sz="900" b="0" i="0" u="none" baseline="0">
              <a:solidFill>
                <a:srgbClr val="000000"/>
              </a:solidFill>
              <a:latin typeface="HG丸ｺﾞｼｯｸM-PRO"/>
              <a:ea typeface="HG丸ｺﾞｼｯｸM-PRO"/>
              <a:cs typeface="HG丸ｺﾞｼｯｸM-PRO"/>
            </a:rPr>
            <a:t>ダイヤルアクセス、</a:t>
          </a:r>
          <a:r>
            <a:rPr lang="en-US" cap="none" sz="900" b="0" i="0" u="none" baseline="0">
              <a:solidFill>
                <a:srgbClr val="000000"/>
              </a:solidFill>
              <a:latin typeface="HG丸ｺﾞｼｯｸM-PRO"/>
              <a:ea typeface="HG丸ｺﾞｼｯｸM-PRO"/>
              <a:cs typeface="HG丸ｺﾞｼｯｸM-PRO"/>
            </a:rPr>
            <a:t>OCN ADSL</a:t>
          </a:r>
          <a:r>
            <a:rPr lang="en-US" cap="none" sz="900" b="0" i="0" u="none" baseline="0">
              <a:solidFill>
                <a:srgbClr val="000000"/>
              </a:solidFill>
              <a:latin typeface="HG丸ｺﾞｼｯｸM-PRO"/>
              <a:ea typeface="HG丸ｺﾞｼｯｸM-PRO"/>
              <a:cs typeface="HG丸ｺﾞｼｯｸM-PRO"/>
            </a:rPr>
            <a:t>「フレッツ」等）からの移行（切り替え）にのみ対応した申込書です。
</a:t>
          </a:r>
          <a:r>
            <a:rPr lang="en-US" cap="none" sz="900" b="0" i="0" u="none" baseline="0">
              <a:solidFill>
                <a:srgbClr val="000000"/>
              </a:solidFill>
              <a:latin typeface="HG丸ｺﾞｼｯｸM-PRO"/>
              <a:ea typeface="HG丸ｺﾞｼｯｸM-PRO"/>
              <a:cs typeface="HG丸ｺﾞｼｯｸM-PRO"/>
            </a:rPr>
            <a:t>・移行処理は廃止・新設となりますので、</a:t>
          </a:r>
          <a:r>
            <a:rPr lang="en-US" cap="none" sz="900" b="0" i="0" u="none" baseline="0">
              <a:solidFill>
                <a:srgbClr val="000000"/>
              </a:solidFill>
              <a:latin typeface="HG丸ｺﾞｼｯｸM-PRO"/>
              <a:ea typeface="HG丸ｺﾞｼｯｸM-PRO"/>
              <a:cs typeface="HG丸ｺﾞｼｯｸM-PRO"/>
            </a:rPr>
            <a:t>OCN</a:t>
          </a:r>
          <a:r>
            <a:rPr lang="en-US" cap="none" sz="900" b="0" i="0" u="none" baseline="0">
              <a:solidFill>
                <a:srgbClr val="000000"/>
              </a:solidFill>
              <a:latin typeface="HG丸ｺﾞｼｯｸM-PRO"/>
              <a:ea typeface="HG丸ｺﾞｼｯｸM-PRO"/>
              <a:cs typeface="HG丸ｺﾞｼｯｸM-PRO"/>
            </a:rPr>
            <a:t>お客さま番号、インターネット接続用</a:t>
          </a:r>
          <a:r>
            <a:rPr lang="en-US" cap="none" sz="900" b="0" i="0" u="none" baseline="0">
              <a:solidFill>
                <a:srgbClr val="000000"/>
              </a:solidFill>
              <a:latin typeface="HG丸ｺﾞｼｯｸM-PRO"/>
              <a:ea typeface="HG丸ｺﾞｼｯｸM-PRO"/>
              <a:cs typeface="HG丸ｺﾞｼｯｸM-PRO"/>
            </a:rPr>
            <a:t>ID</a:t>
          </a:r>
          <a:r>
            <a:rPr lang="en-US" cap="none" sz="900" b="0" i="0" u="none" baseline="0">
              <a:solidFill>
                <a:srgbClr val="000000"/>
              </a:solidFill>
              <a:latin typeface="HG丸ｺﾞｼｯｸM-PRO"/>
              <a:ea typeface="HG丸ｺﾞｼｯｸM-PRO"/>
              <a:cs typeface="HG丸ｺﾞｼｯｸM-PRO"/>
            </a:rPr>
            <a:t>、及びパスワードは変更となります。その他の</a:t>
          </a:r>
          <a:r>
            <a:rPr lang="en-US" cap="none" sz="900" b="0" i="0" u="none" baseline="0">
              <a:solidFill>
                <a:srgbClr val="000000"/>
              </a:solidFill>
              <a:latin typeface="HG丸ｺﾞｼｯｸM-PRO"/>
              <a:ea typeface="HG丸ｺﾞｼｯｸM-PRO"/>
              <a:cs typeface="HG丸ｺﾞｼｯｸM-PRO"/>
            </a:rPr>
            <a:t>OCN</a:t>
          </a:r>
          <a:r>
            <a:rPr lang="en-US" cap="none" sz="900" b="0" i="0" u="none" baseline="0">
              <a:solidFill>
                <a:srgbClr val="000000"/>
              </a:solidFill>
              <a:latin typeface="HG丸ｺﾞｼｯｸM-PRO"/>
              <a:ea typeface="HG丸ｺﾞｼｯｸM-PRO"/>
              <a:cs typeface="HG丸ｺﾞｼｯｸM-PRO"/>
            </a:rPr>
            <a:t>契約から
</a:t>
          </a:r>
          <a:r>
            <a:rPr lang="en-US" cap="none" sz="900" b="0" i="0" u="none" baseline="0">
              <a:solidFill>
                <a:srgbClr val="000000"/>
              </a:solidFill>
              <a:latin typeface="HG丸ｺﾞｼｯｸM-PRO"/>
              <a:ea typeface="HG丸ｺﾞｼｯｸM-PRO"/>
              <a:cs typeface="HG丸ｺﾞｼｯｸM-PRO"/>
            </a:rPr>
            <a:t>　移行（切り替え）する場合はダイヤルアクセス移行用ではなく、ご利用中のサービスの廃止申込書と別に準備している新規申込用にてお申込みください。
</a:t>
          </a:r>
          <a:r>
            <a:rPr lang="en-US" cap="none" sz="900" b="0" i="0" u="none" baseline="0">
              <a:solidFill>
                <a:srgbClr val="000000"/>
              </a:solidFill>
              <a:latin typeface="HG丸ｺﾞｼｯｸM-PRO"/>
              <a:ea typeface="HG丸ｺﾞｼｯｸM-PRO"/>
              <a:cs typeface="HG丸ｺﾞｼｯｸM-PRO"/>
            </a:rPr>
            <a:t>・廃止を希望するダイヤルアクセス契約のご契約者名義と、本サービスの申込者名（契約者名）が異なる場合は、本契約申込書にて廃止処理を承ることが
</a:t>
          </a:r>
          <a:r>
            <a:rPr lang="en-US" cap="none" sz="900" b="0" i="0" u="none" baseline="0">
              <a:solidFill>
                <a:srgbClr val="000000"/>
              </a:solidFill>
              <a:latin typeface="HG丸ｺﾞｼｯｸM-PRO"/>
              <a:ea typeface="HG丸ｺﾞｼｯｸM-PRO"/>
              <a:cs typeface="HG丸ｺﾞｼｯｸM-PRO"/>
            </a:rPr>
            <a:t>　できません。その場合は、ダイヤルアクセス移行用ではなく、ご利用中のサービスの廃止申込書と別に準備している新規申込用にてお申込みください。</a:t>
          </a:r>
        </a:p>
      </xdr:txBody>
    </xdr:sp>
    <xdr:clientData/>
  </xdr:twoCellAnchor>
  <xdr:twoCellAnchor>
    <xdr:from>
      <xdr:col>0</xdr:col>
      <xdr:colOff>76200</xdr:colOff>
      <xdr:row>15</xdr:row>
      <xdr:rowOff>47625</xdr:rowOff>
    </xdr:from>
    <xdr:to>
      <xdr:col>11</xdr:col>
      <xdr:colOff>133350</xdr:colOff>
      <xdr:row>22</xdr:row>
      <xdr:rowOff>47625</xdr:rowOff>
    </xdr:to>
    <xdr:sp>
      <xdr:nvSpPr>
        <xdr:cNvPr id="8" name="Text Box 264"/>
        <xdr:cNvSpPr txBox="1">
          <a:spLocks noChangeArrowheads="1"/>
        </xdr:cNvSpPr>
      </xdr:nvSpPr>
      <xdr:spPr>
        <a:xfrm>
          <a:off x="76200" y="4076700"/>
          <a:ext cx="2362200" cy="11334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HG丸ｺﾞｼｯｸM-PRO"/>
              <a:ea typeface="HG丸ｺﾞｼｯｸM-PRO"/>
              <a:cs typeface="HG丸ｺﾞｼｯｸM-PRO"/>
            </a:rPr>
            <a:t>※</a:t>
          </a:r>
          <a:r>
            <a:rPr lang="en-US" cap="none" sz="700" b="0" i="0" u="none" baseline="0">
              <a:solidFill>
                <a:srgbClr val="000000"/>
              </a:solidFill>
              <a:latin typeface="HG丸ｺﾞｼｯｸM-PRO"/>
              <a:ea typeface="HG丸ｺﾞｼｯｸM-PRO"/>
              <a:cs typeface="HG丸ｺﾞｼｯｸM-PRO"/>
            </a:rPr>
            <a:t>ダイヤルアクセスからの移行は廃止・新設と 
</a:t>
          </a:r>
          <a:r>
            <a:rPr lang="en-US" cap="none" sz="700" b="0" i="0" u="none" baseline="0">
              <a:solidFill>
                <a:srgbClr val="000000"/>
              </a:solidFill>
              <a:latin typeface="HG丸ｺﾞｼｯｸM-PRO"/>
              <a:ea typeface="HG丸ｺﾞｼｯｸM-PRO"/>
              <a:cs typeface="HG丸ｺﾞｼｯｸM-PRO"/>
            </a:rPr>
            <a:t>　なります。廃止側契約の定額利用料の扱いに 
</a:t>
          </a:r>
          <a:r>
            <a:rPr lang="en-US" cap="none" sz="700" b="0" i="0" u="none" baseline="0">
              <a:solidFill>
                <a:srgbClr val="000000"/>
              </a:solidFill>
              <a:latin typeface="HG丸ｺﾞｼｯｸM-PRO"/>
              <a:ea typeface="HG丸ｺﾞｼｯｸM-PRO"/>
              <a:cs typeface="HG丸ｺﾞｼｯｸM-PRO"/>
            </a:rPr>
            <a:t>　ついては、本契約のご利用開始とは別に、 
</a:t>
          </a:r>
          <a:r>
            <a:rPr lang="en-US" cap="none" sz="700" b="0" i="0" u="none" baseline="0">
              <a:solidFill>
                <a:srgbClr val="000000"/>
              </a:solidFill>
              <a:latin typeface="HG丸ｺﾞｼｯｸM-PRO"/>
              <a:ea typeface="HG丸ｺﾞｼｯｸM-PRO"/>
              <a:cs typeface="HG丸ｺﾞｼｯｸM-PRO"/>
            </a:rPr>
            <a:t>　指定いただく廃止希望年月日をもって計算、 
</a:t>
          </a:r>
          <a:r>
            <a:rPr lang="en-US" cap="none" sz="700" b="0" i="0" u="none" baseline="0">
              <a:solidFill>
                <a:srgbClr val="000000"/>
              </a:solidFill>
              <a:latin typeface="HG丸ｺﾞｼｯｸM-PRO"/>
              <a:ea typeface="HG丸ｺﾞｼｯｸM-PRO"/>
              <a:cs typeface="HG丸ｺﾞｼｯｸM-PRO"/>
            </a:rPr>
            <a:t>　請求させていただきます。 
</a:t>
          </a:r>
          <a:r>
            <a:rPr lang="en-US" cap="none" sz="700" b="0" i="0" u="none" baseline="0">
              <a:solidFill>
                <a:srgbClr val="000000"/>
              </a:solidFill>
              <a:latin typeface="HG丸ｺﾞｼｯｸM-PRO"/>
              <a:ea typeface="HG丸ｺﾞｼｯｸM-PRO"/>
              <a:cs typeface="HG丸ｺﾞｼｯｸM-PRO"/>
            </a:rPr>
            <a:t>　口座振替をご希望の場合、改めて口座振替 
</a:t>
          </a:r>
          <a:r>
            <a:rPr lang="en-US" cap="none" sz="700" b="0" i="0" u="none" baseline="0">
              <a:solidFill>
                <a:srgbClr val="000000"/>
              </a:solidFill>
              <a:latin typeface="HG丸ｺﾞｼｯｸM-PRO"/>
              <a:ea typeface="HG丸ｺﾞｼｯｸM-PRO"/>
              <a:cs typeface="HG丸ｺﾞｼｯｸM-PRO"/>
            </a:rPr>
            <a:t>　手続きが必要となります。 </a:t>
          </a:r>
        </a:p>
      </xdr:txBody>
    </xdr:sp>
    <xdr:clientData/>
  </xdr:twoCellAnchor>
  <xdr:twoCellAnchor>
    <xdr:from>
      <xdr:col>9</xdr:col>
      <xdr:colOff>76200</xdr:colOff>
      <xdr:row>21</xdr:row>
      <xdr:rowOff>47625</xdr:rowOff>
    </xdr:from>
    <xdr:to>
      <xdr:col>43</xdr:col>
      <xdr:colOff>95250</xdr:colOff>
      <xdr:row>23</xdr:row>
      <xdr:rowOff>0</xdr:rowOff>
    </xdr:to>
    <xdr:sp>
      <xdr:nvSpPr>
        <xdr:cNvPr id="9" name="Text Box 265"/>
        <xdr:cNvSpPr txBox="1">
          <a:spLocks noChangeArrowheads="1"/>
        </xdr:cNvSpPr>
      </xdr:nvSpPr>
      <xdr:spPr>
        <a:xfrm>
          <a:off x="1962150" y="5048250"/>
          <a:ext cx="7153275" cy="276225"/>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latin typeface="HG丸ｺﾞｼｯｸM-PRO"/>
              <a:ea typeface="HG丸ｺﾞｼｯｸM-PRO"/>
              <a:cs typeface="HG丸ｺﾞｼｯｸM-PRO"/>
            </a:rPr>
            <a:t>※</a:t>
          </a:r>
          <a:r>
            <a:rPr lang="en-US" cap="none" sz="700" b="1" i="0" u="none" baseline="0">
              <a:solidFill>
                <a:srgbClr val="000000"/>
              </a:solidFill>
              <a:latin typeface="HG丸ｺﾞｼｯｸM-PRO"/>
              <a:ea typeface="HG丸ｺﾞｼｯｸM-PRO"/>
              <a:cs typeface="HG丸ｺﾞｼｯｸM-PRO"/>
            </a:rPr>
            <a:t>廃止予定日以降（当日含む）、ご利用開始のための工事完了後にキャンセル（申込み前の状態への切り戻し）はできません。
</a:t>
          </a:r>
          <a:r>
            <a:rPr lang="en-US" cap="none" sz="700" b="1" i="0" u="none" baseline="0">
              <a:solidFill>
                <a:srgbClr val="000000"/>
              </a:solidFill>
              <a:latin typeface="HG丸ｺﾞｼｯｸM-PRO"/>
              <a:ea typeface="HG丸ｺﾞｼｯｸM-PRO"/>
              <a:cs typeface="HG丸ｺﾞｼｯｸM-PRO"/>
            </a:rPr>
            <a:t>　</a:t>
          </a:r>
          <a:r>
            <a:rPr lang="en-US" cap="none" sz="700" b="1" i="0" u="none" baseline="0">
              <a:solidFill>
                <a:srgbClr val="000000"/>
              </a:solidFill>
              <a:latin typeface="HG丸ｺﾞｼｯｸM-PRO"/>
              <a:ea typeface="HG丸ｺﾞｼｯｸM-PRO"/>
              <a:cs typeface="HG丸ｺﾞｼｯｸM-PRO"/>
            </a:rPr>
            <a:t>NTT</a:t>
          </a:r>
          <a:r>
            <a:rPr lang="en-US" cap="none" sz="700" b="1" i="0" u="none" baseline="0">
              <a:solidFill>
                <a:srgbClr val="000000"/>
              </a:solidFill>
              <a:latin typeface="HG丸ｺﾞｼｯｸM-PRO"/>
              <a:ea typeface="HG丸ｺﾞｼｯｸM-PRO"/>
              <a:cs typeface="HG丸ｺﾞｼｯｸM-PRO"/>
            </a:rPr>
            <a:t>東日本・西日本会社及び弊社には改めて申込み手続きいただきます事を予めご了承いただきます。（新規加入時同様の日数が必要） </a:t>
          </a:r>
        </a:p>
      </xdr:txBody>
    </xdr:sp>
    <xdr:clientData/>
  </xdr:twoCellAnchor>
  <xdr:twoCellAnchor>
    <xdr:from>
      <xdr:col>9</xdr:col>
      <xdr:colOff>190500</xdr:colOff>
      <xdr:row>25</xdr:row>
      <xdr:rowOff>104775</xdr:rowOff>
    </xdr:from>
    <xdr:to>
      <xdr:col>43</xdr:col>
      <xdr:colOff>66675</xdr:colOff>
      <xdr:row>27</xdr:row>
      <xdr:rowOff>66675</xdr:rowOff>
    </xdr:to>
    <xdr:sp>
      <xdr:nvSpPr>
        <xdr:cNvPr id="10" name="Text Box 266"/>
        <xdr:cNvSpPr txBox="1">
          <a:spLocks noChangeArrowheads="1"/>
        </xdr:cNvSpPr>
      </xdr:nvSpPr>
      <xdr:spPr>
        <a:xfrm>
          <a:off x="2076450" y="5667375"/>
          <a:ext cx="7010400" cy="304800"/>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latin typeface="HG丸ｺﾞｼｯｸM-PRO"/>
              <a:ea typeface="HG丸ｺﾞｼｯｸM-PRO"/>
              <a:cs typeface="HG丸ｺﾞｼｯｸM-PRO"/>
            </a:rPr>
            <a:t>P3</a:t>
          </a:r>
          <a:r>
            <a:rPr lang="en-US" cap="none" sz="700" b="1" i="0" u="none" baseline="0">
              <a:solidFill>
                <a:srgbClr val="000000"/>
              </a:solidFill>
              <a:latin typeface="HG丸ｺﾞｼｯｸM-PRO"/>
              <a:ea typeface="HG丸ｺﾞｼｯｸM-PRO"/>
              <a:cs typeface="HG丸ｺﾞｼｯｸM-PRO"/>
            </a:rPr>
            <a:t>のメールアカウントへ引継ぎを行うメールアドレス及び </a:t>
          </a:r>
          <a:r>
            <a:rPr lang="en-US" cap="none" sz="700" b="1" i="0" u="none" baseline="0">
              <a:solidFill>
                <a:srgbClr val="000000"/>
              </a:solidFill>
              <a:latin typeface="HG丸ｺﾞｼｯｸM-PRO"/>
              <a:ea typeface="HG丸ｺﾞｼｯｸM-PRO"/>
              <a:cs typeface="HG丸ｺﾞｼｯｸM-PRO"/>
            </a:rPr>
            <a:t>Page ON</a:t>
          </a:r>
          <a:r>
            <a:rPr lang="en-US" cap="none" sz="700" b="1" i="0" u="none" baseline="0">
              <a:solidFill>
                <a:srgbClr val="000000"/>
              </a:solidFill>
              <a:latin typeface="HG丸ｺﾞｼｯｸM-PRO"/>
              <a:ea typeface="HG丸ｺﾞｼｯｸM-PRO"/>
              <a:cs typeface="HG丸ｺﾞｼｯｸM-PRO"/>
            </a:rPr>
            <a:t>のお客さま番号を記入ください。
</a:t>
          </a:r>
          <a:r>
            <a:rPr lang="en-US" cap="none" sz="700" b="1" i="0" u="none" baseline="0">
              <a:solidFill>
                <a:srgbClr val="000000"/>
              </a:solidFill>
              <a:latin typeface="HG丸ｺﾞｼｯｸM-PRO"/>
              <a:ea typeface="HG丸ｺﾞｼｯｸM-PRO"/>
              <a:cs typeface="HG丸ｺﾞｼｯｸM-PRO"/>
            </a:rPr>
            <a:t>ペイオンについては、継続利用いただくことはできません。改めてお申込みいただくことにより、ご利用が可能となります。 </a:t>
          </a:r>
        </a:p>
      </xdr:txBody>
    </xdr:sp>
    <xdr:clientData/>
  </xdr:twoCellAnchor>
  <xdr:twoCellAnchor>
    <xdr:from>
      <xdr:col>22</xdr:col>
      <xdr:colOff>66675</xdr:colOff>
      <xdr:row>31</xdr:row>
      <xdr:rowOff>19050</xdr:rowOff>
    </xdr:from>
    <xdr:to>
      <xdr:col>43</xdr:col>
      <xdr:colOff>47625</xdr:colOff>
      <xdr:row>34</xdr:row>
      <xdr:rowOff>28575</xdr:rowOff>
    </xdr:to>
    <xdr:sp>
      <xdr:nvSpPr>
        <xdr:cNvPr id="11" name="Text Box 267"/>
        <xdr:cNvSpPr txBox="1">
          <a:spLocks noChangeArrowheads="1"/>
        </xdr:cNvSpPr>
      </xdr:nvSpPr>
      <xdr:spPr>
        <a:xfrm>
          <a:off x="4676775" y="6743700"/>
          <a:ext cx="4391025" cy="35242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HG丸ｺﾞｼｯｸM-PRO"/>
              <a:ea typeface="HG丸ｺﾞｼｯｸM-PRO"/>
              <a:cs typeface="HG丸ｺﾞｼｯｸM-PRO"/>
            </a:rPr>
            <a:t>↑申込みいただく日付から</a:t>
          </a:r>
          <a:r>
            <a:rPr lang="en-US" cap="none" sz="700" b="0" i="0" u="none" baseline="0">
              <a:solidFill>
                <a:srgbClr val="000000"/>
              </a:solidFill>
              <a:latin typeface="HG丸ｺﾞｼｯｸM-PRO"/>
              <a:ea typeface="HG丸ｺﾞｼｯｸM-PRO"/>
              <a:cs typeface="HG丸ｺﾞｼｯｸM-PRO"/>
            </a:rPr>
            <a:t>7</a:t>
          </a:r>
          <a:r>
            <a:rPr lang="en-US" cap="none" sz="700" b="0" i="0" u="none" baseline="0">
              <a:solidFill>
                <a:srgbClr val="000000"/>
              </a:solidFill>
              <a:latin typeface="HG丸ｺﾞｼｯｸM-PRO"/>
              <a:ea typeface="HG丸ｺﾞｼｯｸM-PRO"/>
              <a:cs typeface="HG丸ｺﾞｼｯｸM-PRO"/>
            </a:rPr>
            <a:t>営業日目以降の土日祝日を除く日付を記入いただきます。
</a:t>
          </a:r>
          <a:r>
            <a:rPr lang="en-US" cap="none" sz="700" b="0" i="0" u="none" baseline="0">
              <a:solidFill>
                <a:srgbClr val="000000"/>
              </a:solidFill>
              <a:latin typeface="HG丸ｺﾞｼｯｸM-PRO"/>
              <a:ea typeface="HG丸ｺﾞｼｯｸM-PRO"/>
              <a:cs typeface="HG丸ｺﾞｼｯｸM-PRO"/>
            </a:rPr>
            <a:t>　手続き上、お客様のご利用開始希望日に添えない場合があります。 </a:t>
          </a:r>
        </a:p>
      </xdr:txBody>
    </xdr:sp>
    <xdr:clientData/>
  </xdr:twoCellAnchor>
  <xdr:twoCellAnchor>
    <xdr:from>
      <xdr:col>40</xdr:col>
      <xdr:colOff>85725</xdr:colOff>
      <xdr:row>41</xdr:row>
      <xdr:rowOff>161925</xdr:rowOff>
    </xdr:from>
    <xdr:to>
      <xdr:col>43</xdr:col>
      <xdr:colOff>9525</xdr:colOff>
      <xdr:row>42</xdr:row>
      <xdr:rowOff>447675</xdr:rowOff>
    </xdr:to>
    <xdr:sp>
      <xdr:nvSpPr>
        <xdr:cNvPr id="12" name="Oval 351"/>
        <xdr:cNvSpPr>
          <a:spLocks/>
        </xdr:cNvSpPr>
      </xdr:nvSpPr>
      <xdr:spPr>
        <a:xfrm>
          <a:off x="8467725" y="8810625"/>
          <a:ext cx="561975" cy="533400"/>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twoCellAnchor>
    <xdr:from>
      <xdr:col>40</xdr:col>
      <xdr:colOff>57150</xdr:colOff>
      <xdr:row>16</xdr:row>
      <xdr:rowOff>66675</xdr:rowOff>
    </xdr:from>
    <xdr:to>
      <xdr:col>42</xdr:col>
      <xdr:colOff>152400</xdr:colOff>
      <xdr:row>19</xdr:row>
      <xdr:rowOff>76200</xdr:rowOff>
    </xdr:to>
    <xdr:sp>
      <xdr:nvSpPr>
        <xdr:cNvPr id="13" name="Oval 352"/>
        <xdr:cNvSpPr>
          <a:spLocks/>
        </xdr:cNvSpPr>
      </xdr:nvSpPr>
      <xdr:spPr>
        <a:xfrm>
          <a:off x="8439150" y="4257675"/>
          <a:ext cx="514350" cy="495300"/>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8</xdr:row>
      <xdr:rowOff>9525</xdr:rowOff>
    </xdr:from>
    <xdr:to>
      <xdr:col>36</xdr:col>
      <xdr:colOff>95250</xdr:colOff>
      <xdr:row>8</xdr:row>
      <xdr:rowOff>228600</xdr:rowOff>
    </xdr:to>
    <xdr:sp>
      <xdr:nvSpPr>
        <xdr:cNvPr id="1" name="Text Box 42"/>
        <xdr:cNvSpPr txBox="1">
          <a:spLocks noChangeArrowheads="1"/>
        </xdr:cNvSpPr>
      </xdr:nvSpPr>
      <xdr:spPr>
        <a:xfrm>
          <a:off x="1990725" y="2495550"/>
          <a:ext cx="5648325" cy="2190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24</xdr:col>
      <xdr:colOff>76200</xdr:colOff>
      <xdr:row>9</xdr:row>
      <xdr:rowOff>228600</xdr:rowOff>
    </xdr:from>
    <xdr:to>
      <xdr:col>25</xdr:col>
      <xdr:colOff>171450</xdr:colOff>
      <xdr:row>9</xdr:row>
      <xdr:rowOff>457200</xdr:rowOff>
    </xdr:to>
    <xdr:sp>
      <xdr:nvSpPr>
        <xdr:cNvPr id="2" name="AutoShape 51"/>
        <xdr:cNvSpPr>
          <a:spLocks/>
        </xdr:cNvSpPr>
      </xdr:nvSpPr>
      <xdr:spPr>
        <a:xfrm>
          <a:off x="5105400" y="3343275"/>
          <a:ext cx="304800" cy="22860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62</xdr:row>
      <xdr:rowOff>276225</xdr:rowOff>
    </xdr:from>
    <xdr:to>
      <xdr:col>3</xdr:col>
      <xdr:colOff>200025</xdr:colOff>
      <xdr:row>63</xdr:row>
      <xdr:rowOff>323850</xdr:rowOff>
    </xdr:to>
    <xdr:sp>
      <xdr:nvSpPr>
        <xdr:cNvPr id="3" name="Text Box 431"/>
        <xdr:cNvSpPr txBox="1">
          <a:spLocks noChangeArrowheads="1"/>
        </xdr:cNvSpPr>
      </xdr:nvSpPr>
      <xdr:spPr>
        <a:xfrm>
          <a:off x="371475" y="20669250"/>
          <a:ext cx="457200" cy="4572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11</xdr:col>
      <xdr:colOff>47625</xdr:colOff>
      <xdr:row>62</xdr:row>
      <xdr:rowOff>342900</xdr:rowOff>
    </xdr:from>
    <xdr:to>
      <xdr:col>15</xdr:col>
      <xdr:colOff>85725</xdr:colOff>
      <xdr:row>63</xdr:row>
      <xdr:rowOff>219075</xdr:rowOff>
    </xdr:to>
    <xdr:sp>
      <xdr:nvSpPr>
        <xdr:cNvPr id="4" name="Text Box 432"/>
        <xdr:cNvSpPr txBox="1">
          <a:spLocks noChangeArrowheads="1"/>
        </xdr:cNvSpPr>
      </xdr:nvSpPr>
      <xdr:spPr>
        <a:xfrm>
          <a:off x="2352675" y="20735925"/>
          <a:ext cx="876300" cy="2857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1</xdr:col>
      <xdr:colOff>47625</xdr:colOff>
      <xdr:row>63</xdr:row>
      <xdr:rowOff>295275</xdr:rowOff>
    </xdr:from>
    <xdr:to>
      <xdr:col>4</xdr:col>
      <xdr:colOff>171450</xdr:colOff>
      <xdr:row>64</xdr:row>
      <xdr:rowOff>276225</xdr:rowOff>
    </xdr:to>
    <xdr:sp>
      <xdr:nvSpPr>
        <xdr:cNvPr id="5" name="Text Box 433"/>
        <xdr:cNvSpPr txBox="1">
          <a:spLocks noChangeArrowheads="1"/>
        </xdr:cNvSpPr>
      </xdr:nvSpPr>
      <xdr:spPr>
        <a:xfrm>
          <a:off x="257175" y="21097875"/>
          <a:ext cx="752475" cy="3810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114300</xdr:colOff>
      <xdr:row>64</xdr:row>
      <xdr:rowOff>304800</xdr:rowOff>
    </xdr:from>
    <xdr:to>
      <xdr:col>3</xdr:col>
      <xdr:colOff>152400</xdr:colOff>
      <xdr:row>65</xdr:row>
      <xdr:rowOff>285750</xdr:rowOff>
    </xdr:to>
    <xdr:sp>
      <xdr:nvSpPr>
        <xdr:cNvPr id="6" name="Text Box 434"/>
        <xdr:cNvSpPr txBox="1">
          <a:spLocks noChangeArrowheads="1"/>
        </xdr:cNvSpPr>
      </xdr:nvSpPr>
      <xdr:spPr>
        <a:xfrm>
          <a:off x="323850" y="21507450"/>
          <a:ext cx="457200" cy="3810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11</xdr:col>
      <xdr:colOff>152400</xdr:colOff>
      <xdr:row>64</xdr:row>
      <xdr:rowOff>304800</xdr:rowOff>
    </xdr:from>
    <xdr:to>
      <xdr:col>13</xdr:col>
      <xdr:colOff>190500</xdr:colOff>
      <xdr:row>65</xdr:row>
      <xdr:rowOff>276225</xdr:rowOff>
    </xdr:to>
    <xdr:sp>
      <xdr:nvSpPr>
        <xdr:cNvPr id="7" name="Text Box 435"/>
        <xdr:cNvSpPr txBox="1">
          <a:spLocks noChangeArrowheads="1"/>
        </xdr:cNvSpPr>
      </xdr:nvSpPr>
      <xdr:spPr>
        <a:xfrm>
          <a:off x="2457450" y="21507450"/>
          <a:ext cx="457200" cy="3714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1</xdr:col>
      <xdr:colOff>171450</xdr:colOff>
      <xdr:row>65</xdr:row>
      <xdr:rowOff>295275</xdr:rowOff>
    </xdr:from>
    <xdr:to>
      <xdr:col>4</xdr:col>
      <xdr:colOff>0</xdr:colOff>
      <xdr:row>66</xdr:row>
      <xdr:rowOff>257175</xdr:rowOff>
    </xdr:to>
    <xdr:sp>
      <xdr:nvSpPr>
        <xdr:cNvPr id="8" name="Text Box 436"/>
        <xdr:cNvSpPr txBox="1">
          <a:spLocks noChangeArrowheads="1"/>
        </xdr:cNvSpPr>
      </xdr:nvSpPr>
      <xdr:spPr>
        <a:xfrm>
          <a:off x="381000" y="21897975"/>
          <a:ext cx="45720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114300</xdr:colOff>
      <xdr:row>64</xdr:row>
      <xdr:rowOff>304800</xdr:rowOff>
    </xdr:from>
    <xdr:to>
      <xdr:col>25</xdr:col>
      <xdr:colOff>152400</xdr:colOff>
      <xdr:row>65</xdr:row>
      <xdr:rowOff>276225</xdr:rowOff>
    </xdr:to>
    <xdr:sp>
      <xdr:nvSpPr>
        <xdr:cNvPr id="9" name="Text Box 437"/>
        <xdr:cNvSpPr txBox="1">
          <a:spLocks noChangeArrowheads="1"/>
        </xdr:cNvSpPr>
      </xdr:nvSpPr>
      <xdr:spPr>
        <a:xfrm>
          <a:off x="4933950" y="21507450"/>
          <a:ext cx="457200" cy="3714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33</xdr:col>
      <xdr:colOff>152400</xdr:colOff>
      <xdr:row>64</xdr:row>
      <xdr:rowOff>323850</xdr:rowOff>
    </xdr:from>
    <xdr:to>
      <xdr:col>35</xdr:col>
      <xdr:colOff>190500</xdr:colOff>
      <xdr:row>65</xdr:row>
      <xdr:rowOff>257175</xdr:rowOff>
    </xdr:to>
    <xdr:sp>
      <xdr:nvSpPr>
        <xdr:cNvPr id="10" name="Text Box 438"/>
        <xdr:cNvSpPr txBox="1">
          <a:spLocks noChangeArrowheads="1"/>
        </xdr:cNvSpPr>
      </xdr:nvSpPr>
      <xdr:spPr>
        <a:xfrm>
          <a:off x="7067550" y="21526500"/>
          <a:ext cx="457200" cy="3333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180975</xdr:colOff>
      <xdr:row>65</xdr:row>
      <xdr:rowOff>304800</xdr:rowOff>
    </xdr:from>
    <xdr:to>
      <xdr:col>26</xdr:col>
      <xdr:colOff>9525</xdr:colOff>
      <xdr:row>66</xdr:row>
      <xdr:rowOff>257175</xdr:rowOff>
    </xdr:to>
    <xdr:sp>
      <xdr:nvSpPr>
        <xdr:cNvPr id="11" name="Text Box 439"/>
        <xdr:cNvSpPr txBox="1">
          <a:spLocks noChangeArrowheads="1"/>
        </xdr:cNvSpPr>
      </xdr:nvSpPr>
      <xdr:spPr>
        <a:xfrm>
          <a:off x="5000625" y="21907500"/>
          <a:ext cx="457200" cy="3524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152400</xdr:colOff>
      <xdr:row>62</xdr:row>
      <xdr:rowOff>314325</xdr:rowOff>
    </xdr:from>
    <xdr:to>
      <xdr:col>25</xdr:col>
      <xdr:colOff>190500</xdr:colOff>
      <xdr:row>63</xdr:row>
      <xdr:rowOff>295275</xdr:rowOff>
    </xdr:to>
    <xdr:sp>
      <xdr:nvSpPr>
        <xdr:cNvPr id="12" name="Text Box 440"/>
        <xdr:cNvSpPr txBox="1">
          <a:spLocks noChangeArrowheads="1"/>
        </xdr:cNvSpPr>
      </xdr:nvSpPr>
      <xdr:spPr>
        <a:xfrm>
          <a:off x="4972050" y="20707350"/>
          <a:ext cx="457200" cy="3905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38100</xdr:colOff>
      <xdr:row>63</xdr:row>
      <xdr:rowOff>304800</xdr:rowOff>
    </xdr:from>
    <xdr:to>
      <xdr:col>26</xdr:col>
      <xdr:colOff>161925</xdr:colOff>
      <xdr:row>64</xdr:row>
      <xdr:rowOff>266700</xdr:rowOff>
    </xdr:to>
    <xdr:sp>
      <xdr:nvSpPr>
        <xdr:cNvPr id="13" name="Text Box 441"/>
        <xdr:cNvSpPr txBox="1">
          <a:spLocks noChangeArrowheads="1"/>
        </xdr:cNvSpPr>
      </xdr:nvSpPr>
      <xdr:spPr>
        <a:xfrm>
          <a:off x="4857750" y="21107400"/>
          <a:ext cx="752475"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23</xdr:col>
      <xdr:colOff>142875</xdr:colOff>
      <xdr:row>21</xdr:row>
      <xdr:rowOff>38100</xdr:rowOff>
    </xdr:from>
    <xdr:to>
      <xdr:col>24</xdr:col>
      <xdr:colOff>95250</xdr:colOff>
      <xdr:row>21</xdr:row>
      <xdr:rowOff>228600</xdr:rowOff>
    </xdr:to>
    <xdr:sp>
      <xdr:nvSpPr>
        <xdr:cNvPr id="14" name="AutoShape 446"/>
        <xdr:cNvSpPr>
          <a:spLocks/>
        </xdr:cNvSpPr>
      </xdr:nvSpPr>
      <xdr:spPr>
        <a:xfrm>
          <a:off x="4962525" y="6915150"/>
          <a:ext cx="161925" cy="1905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22</xdr:row>
      <xdr:rowOff>47625</xdr:rowOff>
    </xdr:from>
    <xdr:to>
      <xdr:col>24</xdr:col>
      <xdr:colOff>95250</xdr:colOff>
      <xdr:row>22</xdr:row>
      <xdr:rowOff>228600</xdr:rowOff>
    </xdr:to>
    <xdr:sp>
      <xdr:nvSpPr>
        <xdr:cNvPr id="15" name="AutoShape 447"/>
        <xdr:cNvSpPr>
          <a:spLocks/>
        </xdr:cNvSpPr>
      </xdr:nvSpPr>
      <xdr:spPr>
        <a:xfrm>
          <a:off x="4962525" y="7153275"/>
          <a:ext cx="161925"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36</xdr:row>
      <xdr:rowOff>228600</xdr:rowOff>
    </xdr:from>
    <xdr:to>
      <xdr:col>3</xdr:col>
      <xdr:colOff>66675</xdr:colOff>
      <xdr:row>37</xdr:row>
      <xdr:rowOff>171450</xdr:rowOff>
    </xdr:to>
    <xdr:sp>
      <xdr:nvSpPr>
        <xdr:cNvPr id="1" name="Line 759"/>
        <xdr:cNvSpPr>
          <a:spLocks/>
        </xdr:cNvSpPr>
      </xdr:nvSpPr>
      <xdr:spPr>
        <a:xfrm>
          <a:off x="695325" y="93345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37</xdr:row>
      <xdr:rowOff>180975</xdr:rowOff>
    </xdr:from>
    <xdr:to>
      <xdr:col>4</xdr:col>
      <xdr:colOff>180975</xdr:colOff>
      <xdr:row>37</xdr:row>
      <xdr:rowOff>180975</xdr:rowOff>
    </xdr:to>
    <xdr:sp>
      <xdr:nvSpPr>
        <xdr:cNvPr id="2" name="Line 760"/>
        <xdr:cNvSpPr>
          <a:spLocks/>
        </xdr:cNvSpPr>
      </xdr:nvSpPr>
      <xdr:spPr>
        <a:xfrm>
          <a:off x="695325" y="95631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37</xdr:row>
      <xdr:rowOff>142875</xdr:rowOff>
    </xdr:from>
    <xdr:to>
      <xdr:col>19</xdr:col>
      <xdr:colOff>85725</xdr:colOff>
      <xdr:row>37</xdr:row>
      <xdr:rowOff>228600</xdr:rowOff>
    </xdr:to>
    <xdr:sp>
      <xdr:nvSpPr>
        <xdr:cNvPr id="3" name="AutoShape 761"/>
        <xdr:cNvSpPr>
          <a:spLocks/>
        </xdr:cNvSpPr>
      </xdr:nvSpPr>
      <xdr:spPr>
        <a:xfrm>
          <a:off x="3905250" y="9525000"/>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53</xdr:row>
      <xdr:rowOff>228600</xdr:rowOff>
    </xdr:from>
    <xdr:to>
      <xdr:col>3</xdr:col>
      <xdr:colOff>66675</xdr:colOff>
      <xdr:row>54</xdr:row>
      <xdr:rowOff>171450</xdr:rowOff>
    </xdr:to>
    <xdr:sp>
      <xdr:nvSpPr>
        <xdr:cNvPr id="4" name="Line 763"/>
        <xdr:cNvSpPr>
          <a:spLocks/>
        </xdr:cNvSpPr>
      </xdr:nvSpPr>
      <xdr:spPr>
        <a:xfrm>
          <a:off x="695325" y="135921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54</xdr:row>
      <xdr:rowOff>180975</xdr:rowOff>
    </xdr:from>
    <xdr:to>
      <xdr:col>4</xdr:col>
      <xdr:colOff>180975</xdr:colOff>
      <xdr:row>54</xdr:row>
      <xdr:rowOff>180975</xdr:rowOff>
    </xdr:to>
    <xdr:sp>
      <xdr:nvSpPr>
        <xdr:cNvPr id="5" name="Line 764"/>
        <xdr:cNvSpPr>
          <a:spLocks/>
        </xdr:cNvSpPr>
      </xdr:nvSpPr>
      <xdr:spPr>
        <a:xfrm>
          <a:off x="695325" y="138207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54</xdr:row>
      <xdr:rowOff>142875</xdr:rowOff>
    </xdr:from>
    <xdr:to>
      <xdr:col>19</xdr:col>
      <xdr:colOff>85725</xdr:colOff>
      <xdr:row>54</xdr:row>
      <xdr:rowOff>228600</xdr:rowOff>
    </xdr:to>
    <xdr:sp>
      <xdr:nvSpPr>
        <xdr:cNvPr id="6" name="AutoShape 765"/>
        <xdr:cNvSpPr>
          <a:spLocks/>
        </xdr:cNvSpPr>
      </xdr:nvSpPr>
      <xdr:spPr>
        <a:xfrm>
          <a:off x="3905250" y="13782675"/>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9</xdr:row>
      <xdr:rowOff>114300</xdr:rowOff>
    </xdr:from>
    <xdr:to>
      <xdr:col>40</xdr:col>
      <xdr:colOff>152400</xdr:colOff>
      <xdr:row>17</xdr:row>
      <xdr:rowOff>28575</xdr:rowOff>
    </xdr:to>
    <xdr:sp>
      <xdr:nvSpPr>
        <xdr:cNvPr id="7" name="Text Box 768"/>
        <xdr:cNvSpPr txBox="1">
          <a:spLocks noChangeArrowheads="1"/>
        </xdr:cNvSpPr>
      </xdr:nvSpPr>
      <xdr:spPr>
        <a:xfrm>
          <a:off x="257175" y="2619375"/>
          <a:ext cx="8277225" cy="1666875"/>
        </a:xfrm>
        <a:prstGeom prst="rect">
          <a:avLst/>
        </a:prstGeom>
        <a:solidFill>
          <a:srgbClr val="CCFFCC"/>
        </a:solidFill>
        <a:ln w="9525" cmpd="sng">
          <a:solidFill>
            <a:srgbClr val="000000"/>
          </a:solidFill>
          <a:prstDash val="sysDash"/>
          <a:headEnd type="none"/>
          <a:tailEnd type="none"/>
        </a:ln>
      </xdr:spPr>
      <xdr:txBody>
        <a:bodyPr vertOverflow="clip" wrap="square" lIns="36576" tIns="18288" rIns="0" bIns="18288" anchor="ctr"/>
        <a:p>
          <a:pPr algn="l">
            <a:defRPr/>
          </a:pP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アカウント使用文字制限等</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・必ず</a:t>
          </a:r>
          <a:r>
            <a:rPr lang="en-US" cap="none" sz="900" b="0" i="0" u="none" baseline="0">
              <a:solidFill>
                <a:srgbClr val="000000"/>
              </a:solidFill>
              <a:latin typeface="HG丸ｺﾞｼｯｸM-PRO"/>
              <a:ea typeface="HG丸ｺﾞｼｯｸM-PRO"/>
              <a:cs typeface="HG丸ｺﾞｼｯｸM-PRO"/>
            </a:rPr>
            <a:t>3</a:t>
          </a:r>
          <a:r>
            <a:rPr lang="en-US" cap="none" sz="900" b="0" i="0" u="none" baseline="0">
              <a:solidFill>
                <a:srgbClr val="000000"/>
              </a:solidFill>
              <a:latin typeface="HG丸ｺﾞｼｯｸM-PRO"/>
              <a:ea typeface="HG丸ｺﾞｼｯｸM-PRO"/>
              <a:cs typeface="HG丸ｺﾞｼｯｸM-PRO"/>
            </a:rPr>
            <a:t>文字以上</a:t>
          </a:r>
          <a:r>
            <a:rPr lang="en-US" cap="none" sz="900" b="0" i="0" u="none" baseline="0">
              <a:solidFill>
                <a:srgbClr val="000000"/>
              </a:solidFill>
              <a:latin typeface="HG丸ｺﾞｼｯｸM-PRO"/>
              <a:ea typeface="HG丸ｺﾞｼｯｸM-PRO"/>
              <a:cs typeface="HG丸ｺﾞｼｯｸM-PRO"/>
            </a:rPr>
            <a:t>20</a:t>
          </a:r>
          <a:r>
            <a:rPr lang="en-US" cap="none" sz="900" b="0" i="0" u="none" baseline="0">
              <a:solidFill>
                <a:srgbClr val="000000"/>
              </a:solidFill>
              <a:latin typeface="HG丸ｺﾞｼｯｸM-PRO"/>
              <a:ea typeface="HG丸ｺﾞｼｯｸM-PRO"/>
              <a:cs typeface="HG丸ｺﾞｼｯｸM-PRO"/>
            </a:rPr>
            <a:t>文字以内で左詰めでご記入ください。（第</a:t>
          </a:r>
          <a:r>
            <a:rPr lang="en-US" cap="none" sz="900" b="0" i="0" u="none" baseline="0">
              <a:solidFill>
                <a:srgbClr val="000000"/>
              </a:solidFill>
              <a:latin typeface="HG丸ｺﾞｼｯｸM-PRO"/>
              <a:ea typeface="HG丸ｺﾞｼｯｸM-PRO"/>
              <a:cs typeface="HG丸ｺﾞｼｯｸM-PRO"/>
            </a:rPr>
            <a:t>3</a:t>
          </a:r>
          <a:r>
            <a:rPr lang="en-US" cap="none" sz="900" b="0" i="0" u="none" baseline="0">
              <a:solidFill>
                <a:srgbClr val="000000"/>
              </a:solidFill>
              <a:latin typeface="HG丸ｺﾞｼｯｸM-PRO"/>
              <a:ea typeface="HG丸ｺﾞｼｯｸM-PRO"/>
              <a:cs typeface="HG丸ｺﾞｼｯｸM-PRO"/>
            </a:rPr>
            <a:t>希望まで必ず記入ください。）
</a:t>
          </a:r>
          <a:r>
            <a:rPr lang="en-US" cap="none" sz="900" b="0" i="0" u="none" baseline="0">
              <a:solidFill>
                <a:srgbClr val="000000"/>
              </a:solidFill>
              <a:latin typeface="HG丸ｺﾞｼｯｸM-PRO"/>
              <a:ea typeface="HG丸ｺﾞｼｯｸM-PRO"/>
              <a:cs typeface="HG丸ｺﾞｼｯｸM-PRO"/>
            </a:rPr>
            <a:t>　・アルファベットは小文字で記入いただきます。必ずフリガナを振ってご記入ください。 
</a:t>
          </a:r>
          <a:r>
            <a:rPr lang="en-US" cap="none" sz="900" b="0" i="0" u="none" baseline="0">
              <a:solidFill>
                <a:srgbClr val="000000"/>
              </a:solidFill>
              <a:latin typeface="HG丸ｺﾞｼｯｸM-PRO"/>
              <a:ea typeface="HG丸ｺﾞｼｯｸM-PRO"/>
              <a:cs typeface="HG丸ｺﾞｼｯｸM-PRO"/>
            </a:rPr>
            <a:t>　・先頭文字は英小文字のみ、最後の文字は英小文字、数字のみとなります。 
</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ocn</a:t>
          </a:r>
          <a:r>
            <a:rPr lang="en-US" cap="none" sz="900" b="0" i="0" u="none" baseline="0">
              <a:solidFill>
                <a:srgbClr val="000000"/>
              </a:solidFill>
              <a:latin typeface="HG丸ｺﾞｼｯｸM-PRO"/>
              <a:ea typeface="HG丸ｺﾞｼｯｸM-PRO"/>
              <a:cs typeface="HG丸ｺﾞｼｯｸM-PRO"/>
            </a:rPr>
            <a:t>」等で始まるアカウント、「</a:t>
          </a:r>
          <a:r>
            <a:rPr lang="en-US" cap="none" sz="900" b="0" i="0" u="none" baseline="0">
              <a:solidFill>
                <a:srgbClr val="000000"/>
              </a:solidFill>
              <a:latin typeface="HG丸ｺﾞｼｯｸM-PRO"/>
              <a:ea typeface="HG丸ｺﾞｼｯｸM-PRO"/>
              <a:cs typeface="HG丸ｺﾞｼｯｸM-PRO"/>
            </a:rPr>
            <a:t>-t</a:t>
          </a:r>
          <a:r>
            <a:rPr lang="en-US" cap="none" sz="900" b="0" i="0" u="none" baseline="0">
              <a:solidFill>
                <a:srgbClr val="000000"/>
              </a:solidFill>
              <a:latin typeface="HG丸ｺﾞｼｯｸM-PRO"/>
              <a:ea typeface="HG丸ｺﾞｼｯｸM-PRO"/>
              <a:cs typeface="HG丸ｺﾞｼｯｸM-PRO"/>
            </a:rPr>
            <a:t>」で終わるアカウントはご利用いただけません。
</a:t>
          </a:r>
          <a:r>
            <a:rPr lang="en-US" cap="none" sz="900" b="0" i="0" u="none" baseline="0">
              <a:solidFill>
                <a:srgbClr val="000000"/>
              </a:solidFill>
              <a:latin typeface="HG丸ｺﾞｼｯｸM-PRO"/>
              <a:ea typeface="HG丸ｺﾞｼｯｸM-PRO"/>
              <a:cs typeface="HG丸ｺﾞｼｯｸM-PRO"/>
            </a:rPr>
            <a:t>【xxx</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???.ocn.ne.jp</a:t>
          </a:r>
          <a:r>
            <a:rPr lang="en-US" cap="none" sz="900" b="0" i="0" u="none" baseline="0">
              <a:solidFill>
                <a:srgbClr val="000000"/>
              </a:solidFill>
              <a:latin typeface="HG丸ｺﾞｼｯｸM-PRO"/>
              <a:ea typeface="HG丸ｺﾞｼｯｸM-PRO"/>
              <a:cs typeface="HG丸ｺﾞｼｯｸM-PRO"/>
            </a:rPr>
            <a:t>の選定</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・＠マーク以下のメールサーバ名及びメールパスワードについては、ＯＣＮが自動選定します。
</a:t>
          </a:r>
          <a:r>
            <a:rPr lang="en-US" cap="none" sz="900" b="0" i="0" u="none" baseline="0">
              <a:solidFill>
                <a:srgbClr val="000000"/>
              </a:solidFill>
              <a:latin typeface="HG丸ｺﾞｼｯｸM-PRO"/>
              <a:ea typeface="HG丸ｺﾞｼｯｸM-PRO"/>
              <a:cs typeface="HG丸ｺﾞｼｯｸM-PRO"/>
            </a:rPr>
            <a:t>　・ご利用開始後にアカウント追加、変更をお申込みの場合も同様に＠以下のメールサーバ名をお客さまで指定いただくことはできません。
</a:t>
          </a:r>
          <a:r>
            <a:rPr lang="en-US" cap="none" sz="900" b="0" i="0" u="none" baseline="0">
              <a:solidFill>
                <a:srgbClr val="000000"/>
              </a:solidFill>
              <a:latin typeface="HG丸ｺﾞｼｯｸM-PRO"/>
              <a:ea typeface="HG丸ｺﾞｼｯｸM-PRO"/>
              <a:cs typeface="HG丸ｺﾞｼｯｸM-PRO"/>
            </a:rPr>
            <a:t>　・メールアドレス毎に＠以下が異なる場合もありますことを、予めご了承いただきます。</a:t>
          </a:r>
        </a:p>
      </xdr:txBody>
    </xdr:sp>
    <xdr:clientData/>
  </xdr:twoCellAnchor>
  <xdr:twoCellAnchor>
    <xdr:from>
      <xdr:col>1</xdr:col>
      <xdr:colOff>38100</xdr:colOff>
      <xdr:row>3</xdr:row>
      <xdr:rowOff>247650</xdr:rowOff>
    </xdr:from>
    <xdr:to>
      <xdr:col>43</xdr:col>
      <xdr:colOff>133350</xdr:colOff>
      <xdr:row>9</xdr:row>
      <xdr:rowOff>47625</xdr:rowOff>
    </xdr:to>
    <xdr:sp>
      <xdr:nvSpPr>
        <xdr:cNvPr id="8" name="Text Box 769"/>
        <xdr:cNvSpPr txBox="1">
          <a:spLocks noChangeArrowheads="1"/>
        </xdr:cNvSpPr>
      </xdr:nvSpPr>
      <xdr:spPr>
        <a:xfrm>
          <a:off x="247650" y="1152525"/>
          <a:ext cx="8905875" cy="1400175"/>
        </a:xfrm>
        <a:prstGeom prst="rect">
          <a:avLst/>
        </a:prstGeom>
        <a:noFill/>
        <a:ln w="9525" cmpd="sng">
          <a:noFill/>
        </a:ln>
      </xdr:spPr>
      <xdr:txBody>
        <a:bodyPr vertOverflow="clip" wrap="square" lIns="36576" tIns="18288" rIns="0" bIns="18288" anchor="ctr"/>
        <a:p>
          <a:pPr algn="l">
            <a:defRPr/>
          </a:pP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メールアカウント引継ぎを希望されるお客さまは、「</a:t>
          </a:r>
          <a:r>
            <a:rPr lang="en-US" cap="none" sz="1000" b="0" i="0" u="none" baseline="0">
              <a:solidFill>
                <a:srgbClr val="000000"/>
              </a:solidFill>
              <a:latin typeface="HG丸ｺﾞｼｯｸM-PRO"/>
              <a:ea typeface="HG丸ｺﾞｼｯｸM-PRO"/>
              <a:cs typeface="HG丸ｺﾞｼｯｸM-PRO"/>
            </a:rPr>
            <a:t>5</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2.</a:t>
          </a:r>
          <a:r>
            <a:rPr lang="en-US" cap="none" sz="1000" b="0" i="0" u="none" baseline="0">
              <a:solidFill>
                <a:srgbClr val="000000"/>
              </a:solidFill>
              <a:latin typeface="HG丸ｺﾞｼｯｸM-PRO"/>
              <a:ea typeface="HG丸ｺﾞｼｯｸM-PRO"/>
              <a:cs typeface="HG丸ｺﾞｼｯｸM-PRO"/>
            </a:rPr>
            <a:t>　引継ぎメールアカウント情報」に記入いただきます。本項目に引継ぎを
</a:t>
          </a:r>
          <a:r>
            <a:rPr lang="en-US" cap="none" sz="1000" b="0" i="0" u="none" baseline="0">
              <a:solidFill>
                <a:srgbClr val="000000"/>
              </a:solidFill>
              <a:latin typeface="HG丸ｺﾞｼｯｸM-PRO"/>
              <a:ea typeface="HG丸ｺﾞｼｯｸM-PRO"/>
              <a:cs typeface="HG丸ｺﾞｼｯｸM-PRO"/>
            </a:rPr>
            <a:t>　希望するメールアカウントを記入いただく事はできません。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本サービスで提供するメールアカウント数は１契約につき最大</a:t>
          </a:r>
          <a:r>
            <a:rPr lang="en-US" cap="none" sz="1000" b="0" i="0" u="none" baseline="0">
              <a:solidFill>
                <a:srgbClr val="000000"/>
              </a:solidFill>
              <a:latin typeface="HG丸ｺﾞｼｯｸM-PRO"/>
              <a:ea typeface="HG丸ｺﾞｼｯｸM-PRO"/>
              <a:cs typeface="HG丸ｺﾞｼｯｸM-PRO"/>
            </a:rPr>
            <a:t>4</a:t>
          </a:r>
          <a:r>
            <a:rPr lang="en-US" cap="none" sz="1000" b="0" i="0" u="none" baseline="0">
              <a:solidFill>
                <a:srgbClr val="000000"/>
              </a:solidFill>
              <a:latin typeface="HG丸ｺﾞｼｯｸM-PRO"/>
              <a:ea typeface="HG丸ｺﾞｼｯｸM-PRO"/>
              <a:cs typeface="HG丸ｺﾞｼｯｸM-PRO"/>
            </a:rPr>
            <a:t>アカウントまでとなります。＜基本</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１個（無料） 追加</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３個（有料）＞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本申込書では、基本料金内で利用いただける１のアカウントをお申込みいただくことができます。
</a:t>
          </a:r>
          <a:r>
            <a:rPr lang="en-US" cap="none" sz="1000" b="0" i="0" u="none" baseline="0">
              <a:solidFill>
                <a:srgbClr val="000000"/>
              </a:solidFill>
              <a:latin typeface="HG丸ｺﾞｼｯｸM-PRO"/>
              <a:ea typeface="HG丸ｺﾞｼｯｸM-PRO"/>
              <a:cs typeface="HG丸ｺﾞｼｯｸM-PRO"/>
            </a:rPr>
            <a:t>　本申込みと同時に複数メールアドレスを申込みご希望の場合は、「オプション申込書」を合わせてご提出ください。
</a:t>
          </a:r>
          <a:r>
            <a:rPr lang="en-US" cap="none" sz="1000" b="0" i="0" u="none" baseline="0">
              <a:solidFill>
                <a:srgbClr val="000000"/>
              </a:solidFill>
              <a:latin typeface="HG丸ｺﾞｼｯｸM-PRO"/>
              <a:ea typeface="HG丸ｺﾞｼｯｸM-PRO"/>
              <a:cs typeface="HG丸ｺﾞｼｯｸM-PRO"/>
            </a:rPr>
            <a:t>　　（下記のオプション同時申込みの有無を必ずご選択ください。）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ご利用開始後にメールアドレスの追加／変更／削除を希望される場合には、</a:t>
          </a:r>
          <a:r>
            <a:rPr lang="en-US" cap="none" sz="1000" b="0" i="0" u="none" baseline="0">
              <a:solidFill>
                <a:srgbClr val="000000"/>
              </a:solidFill>
              <a:latin typeface="HG丸ｺﾞｼｯｸM-PRO"/>
              <a:ea typeface="HG丸ｺﾞｼｯｸM-PRO"/>
              <a:cs typeface="HG丸ｺﾞｼｯｸM-PRO"/>
            </a:rPr>
            <a:t>OCN</a:t>
          </a:r>
          <a:r>
            <a:rPr lang="en-US" cap="none" sz="1000" b="0" i="0" u="none" baseline="0">
              <a:solidFill>
                <a:srgbClr val="000000"/>
              </a:solidFill>
              <a:latin typeface="HG丸ｺﾞｼｯｸM-PRO"/>
              <a:ea typeface="HG丸ｺﾞｼｯｸM-PRO"/>
              <a:cs typeface="HG丸ｺﾞｼｯｸM-PRO"/>
            </a:rPr>
            <a:t>ホームページからお申込みください。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http://www.ocn.ne.jp/business/support/index.html</a:t>
          </a:r>
        </a:p>
      </xdr:txBody>
    </xdr:sp>
    <xdr:clientData/>
  </xdr:twoCellAnchor>
  <xdr:twoCellAnchor>
    <xdr:from>
      <xdr:col>1</xdr:col>
      <xdr:colOff>47625</xdr:colOff>
      <xdr:row>30</xdr:row>
      <xdr:rowOff>0</xdr:rowOff>
    </xdr:from>
    <xdr:to>
      <xdr:col>44</xdr:col>
      <xdr:colOff>9525</xdr:colOff>
      <xdr:row>35</xdr:row>
      <xdr:rowOff>466725</xdr:rowOff>
    </xdr:to>
    <xdr:sp>
      <xdr:nvSpPr>
        <xdr:cNvPr id="9" name="Text Box 770"/>
        <xdr:cNvSpPr txBox="1">
          <a:spLocks noChangeArrowheads="1"/>
        </xdr:cNvSpPr>
      </xdr:nvSpPr>
      <xdr:spPr>
        <a:xfrm>
          <a:off x="257175" y="7210425"/>
          <a:ext cx="8982075" cy="1847850"/>
        </a:xfrm>
        <a:prstGeom prst="rect">
          <a:avLst/>
        </a:prstGeom>
        <a:noFill/>
        <a:ln w="9525" cmpd="sng">
          <a:noFill/>
        </a:ln>
      </xdr:spPr>
      <xdr:txBody>
        <a:bodyPr vertOverflow="clip" wrap="square" lIns="36576" tIns="18288" rIns="0" bIns="18288" anchor="ctr"/>
        <a:p>
          <a:pPr algn="l">
            <a:defRPr/>
          </a:pP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他の</a:t>
          </a:r>
          <a:r>
            <a:rPr lang="en-US" cap="none" sz="1000" b="0" i="0" u="none" baseline="0">
              <a:solidFill>
                <a:srgbClr val="000000"/>
              </a:solidFill>
              <a:latin typeface="HG丸ｺﾞｼｯｸM-PRO"/>
              <a:ea typeface="HG丸ｺﾞｼｯｸM-PRO"/>
              <a:cs typeface="HG丸ｺﾞｼｯｸM-PRO"/>
            </a:rPr>
            <a:t>OCN</a:t>
          </a:r>
          <a:r>
            <a:rPr lang="en-US" cap="none" sz="1000" b="0" i="0" u="none" baseline="0">
              <a:solidFill>
                <a:srgbClr val="000000"/>
              </a:solidFill>
              <a:latin typeface="HG丸ｺﾞｼｯｸM-PRO"/>
              <a:ea typeface="HG丸ｺﾞｼｯｸM-PRO"/>
              <a:cs typeface="HG丸ｺﾞｼｯｸM-PRO"/>
            </a:rPr>
            <a:t>契約で利用中の</a:t>
          </a:r>
          <a:r>
            <a:rPr lang="en-US" cap="none" sz="1000" b="0" i="0" u="none" baseline="0">
              <a:solidFill>
                <a:srgbClr val="000000"/>
              </a:solidFill>
              <a:latin typeface="HG丸ｺﾞｼｯｸM-PRO"/>
              <a:ea typeface="HG丸ｺﾞｼｯｸM-PRO"/>
              <a:cs typeface="HG丸ｺﾞｼｯｸM-PRO"/>
            </a:rPr>
            <a:t>OCN</a:t>
          </a:r>
          <a:r>
            <a:rPr lang="en-US" cap="none" sz="1000" b="0" i="0" u="none" baseline="0">
              <a:solidFill>
                <a:srgbClr val="000000"/>
              </a:solidFill>
              <a:latin typeface="HG丸ｺﾞｼｯｸM-PRO"/>
              <a:ea typeface="HG丸ｺﾞｼｯｸM-PRO"/>
              <a:cs typeface="HG丸ｺﾞｼｯｸM-PRO"/>
            </a:rPr>
            <a:t>メールアドレスを本契約で引き続きご利用いただくことができます。引継ぎをご希望のお客さまは、
</a:t>
          </a:r>
          <a:r>
            <a:rPr lang="en-US" cap="none" sz="1000" b="0" i="0" u="none" baseline="0">
              <a:solidFill>
                <a:srgbClr val="000000"/>
              </a:solidFill>
              <a:latin typeface="HG丸ｺﾞｼｯｸM-PRO"/>
              <a:ea typeface="HG丸ｺﾞｼｯｸM-PRO"/>
              <a:cs typeface="HG丸ｺﾞｼｯｸM-PRO"/>
            </a:rPr>
            <a:t>　以下の「他の</a:t>
          </a:r>
          <a:r>
            <a:rPr lang="en-US" cap="none" sz="1000" b="0" i="0" u="none" baseline="0">
              <a:solidFill>
                <a:srgbClr val="000000"/>
              </a:solidFill>
              <a:latin typeface="HG丸ｺﾞｼｯｸM-PRO"/>
              <a:ea typeface="HG丸ｺﾞｼｯｸM-PRO"/>
              <a:cs typeface="HG丸ｺﾞｼｯｸM-PRO"/>
            </a:rPr>
            <a:t>OCN</a:t>
          </a:r>
          <a:r>
            <a:rPr lang="en-US" cap="none" sz="1000" b="0" i="0" u="none" baseline="0">
              <a:solidFill>
                <a:srgbClr val="000000"/>
              </a:solidFill>
              <a:latin typeface="HG丸ｺﾞｼｯｸM-PRO"/>
              <a:ea typeface="HG丸ｺﾞｼｯｸM-PRO"/>
              <a:cs typeface="HG丸ｺﾞｼｯｸM-PRO"/>
            </a:rPr>
            <a:t>契約からメールアドレスの引継ぎを希望する」をチェックのうえ、引継ぎ元の</a:t>
          </a:r>
          <a:r>
            <a:rPr lang="en-US" cap="none" sz="1000" b="0" i="0" u="none" baseline="0">
              <a:solidFill>
                <a:srgbClr val="000000"/>
              </a:solidFill>
              <a:latin typeface="HG丸ｺﾞｼｯｸM-PRO"/>
              <a:ea typeface="HG丸ｺﾞｼｯｸM-PRO"/>
              <a:cs typeface="HG丸ｺﾞｼｯｸM-PRO"/>
            </a:rPr>
            <a:t>OCN</a:t>
          </a:r>
          <a:r>
            <a:rPr lang="en-US" cap="none" sz="1000" b="0" i="0" u="none" baseline="0">
              <a:solidFill>
                <a:srgbClr val="000000"/>
              </a:solidFill>
              <a:latin typeface="HG丸ｺﾞｼｯｸM-PRO"/>
              <a:ea typeface="HG丸ｺﾞｼｯｸM-PRO"/>
              <a:cs typeface="HG丸ｺﾞｼｯｸM-PRO"/>
            </a:rPr>
            <a:t>お客さま番号と引継ぎを希望する
</a:t>
          </a:r>
          <a:r>
            <a:rPr lang="en-US" cap="none" sz="1000" b="0" i="0" u="none" baseline="0">
              <a:solidFill>
                <a:srgbClr val="000000"/>
              </a:solidFill>
              <a:latin typeface="HG丸ｺﾞｼｯｸM-PRO"/>
              <a:ea typeface="HG丸ｺﾞｼｯｸM-PRO"/>
              <a:cs typeface="HG丸ｺﾞｼｯｸM-PRO"/>
            </a:rPr>
            <a:t>　メールアカウント・メールサーバ名を記入ください。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ご契約者が同一の場合のみ、継続利用（引継ぎ）いただくことができます。ご契約が第</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者からの引継ぎはできません。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ウイルスチェックサービス・メールパスワードについては、現在のご契約内容をそのまま引継ぎます。
</a:t>
          </a:r>
          <a:r>
            <a:rPr lang="en-US" cap="none" sz="1000" b="0" i="0" u="none" baseline="0">
              <a:solidFill>
                <a:srgbClr val="000000"/>
              </a:solidFill>
              <a:latin typeface="HG丸ｺﾞｼｯｸM-PRO"/>
              <a:ea typeface="HG丸ｺﾞｼｯｸM-PRO"/>
              <a:cs typeface="HG丸ｺﾞｼｯｸM-PRO"/>
            </a:rPr>
            <a:t>※OCN</a:t>
          </a:r>
          <a:r>
            <a:rPr lang="en-US" cap="none" sz="1000" b="0" i="0" u="none" baseline="0">
              <a:solidFill>
                <a:srgbClr val="000000"/>
              </a:solidFill>
              <a:latin typeface="HG丸ｺﾞｼｯｸM-PRO"/>
              <a:ea typeface="HG丸ｺﾞｼｯｸM-PRO"/>
              <a:cs typeface="HG丸ｺﾞｼｯｸM-PRO"/>
            </a:rPr>
            <a:t>ダイヤルアクセス契約等を廃止して本サービスに移行される場合、ペイオンについては、継続利用いただくことはできません。
</a:t>
          </a:r>
          <a:r>
            <a:rPr lang="en-US" cap="none" sz="1000" b="0" i="0" u="none" baseline="0">
              <a:solidFill>
                <a:srgbClr val="000000"/>
              </a:solidFill>
              <a:latin typeface="HG丸ｺﾞｼｯｸM-PRO"/>
              <a:ea typeface="HG丸ｺﾞｼｯｸM-PRO"/>
              <a:cs typeface="HG丸ｺﾞｼｯｸM-PRO"/>
            </a:rPr>
            <a:t>　改めてお申込みいただくことによりご利用が可能となります。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本サービスにおいて</a:t>
          </a:r>
          <a:r>
            <a:rPr lang="en-US" cap="none" sz="1000" b="0" i="0" u="none" baseline="0">
              <a:solidFill>
                <a:srgbClr val="000000"/>
              </a:solidFill>
              <a:latin typeface="HG丸ｺﾞｼｯｸM-PRO"/>
              <a:ea typeface="HG丸ｺﾞｼｯｸM-PRO"/>
              <a:cs typeface="HG丸ｺﾞｼｯｸM-PRO"/>
            </a:rPr>
            <a:t>OCN</a:t>
          </a:r>
          <a:r>
            <a:rPr lang="en-US" cap="none" sz="1000" b="0" i="0" u="none" baseline="0">
              <a:solidFill>
                <a:srgbClr val="000000"/>
              </a:solidFill>
              <a:latin typeface="HG丸ｺﾞｼｯｸM-PRO"/>
              <a:ea typeface="HG丸ｺﾞｼｯｸM-PRO"/>
              <a:cs typeface="HG丸ｺﾞｼｯｸM-PRO"/>
            </a:rPr>
            <a:t>ダイヤルアクセス等の「迷惑メールブロックサービス」はご利用頂けません。また、「隔離ボックス」中の
</a:t>
          </a:r>
          <a:r>
            <a:rPr lang="en-US" cap="none" sz="1000" b="0" i="0" u="none" baseline="0">
              <a:solidFill>
                <a:srgbClr val="000000"/>
              </a:solidFill>
              <a:latin typeface="HG丸ｺﾞｼｯｸM-PRO"/>
              <a:ea typeface="HG丸ｺﾞｼｯｸM-PRO"/>
              <a:cs typeface="HG丸ｺﾞｼｯｸM-PRO"/>
            </a:rPr>
            <a:t>　メールは閲覧が出来なくなりますので、必要に応じ、事前に保存・転送等のご対応をお願い致します。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引継ぎ可能アドレスは最大４個までとなります。移行前の２種サービスにおいて</a:t>
          </a:r>
          <a:r>
            <a:rPr lang="en-US" cap="none" sz="1000" b="0" i="0" u="none" baseline="0">
              <a:solidFill>
                <a:srgbClr val="000000"/>
              </a:solidFill>
              <a:latin typeface="HG丸ｺﾞｼｯｸM-PRO"/>
              <a:ea typeface="HG丸ｺﾞｼｯｸM-PRO"/>
              <a:cs typeface="HG丸ｺﾞｼｯｸM-PRO"/>
            </a:rPr>
            <a:t>5</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30</a:t>
          </a:r>
          <a:r>
            <a:rPr lang="en-US" cap="none" sz="1000" b="0" i="0" u="none" baseline="0">
              <a:solidFill>
                <a:srgbClr val="000000"/>
              </a:solidFill>
              <a:latin typeface="HG丸ｺﾞｼｯｸM-PRO"/>
              <a:ea typeface="HG丸ｺﾞｼｯｸM-PRO"/>
              <a:cs typeface="HG丸ｺﾞｼｯｸM-PRO"/>
            </a:rPr>
            <a:t>個のメールアドレスをご利用いただいている
</a:t>
          </a:r>
          <a:r>
            <a:rPr lang="en-US" cap="none" sz="1000" b="0" i="0" u="none" baseline="0">
              <a:solidFill>
                <a:srgbClr val="000000"/>
              </a:solidFill>
              <a:latin typeface="HG丸ｺﾞｼｯｸM-PRO"/>
              <a:ea typeface="HG丸ｺﾞｼｯｸM-PRO"/>
              <a:cs typeface="HG丸ｺﾞｼｯｸM-PRO"/>
            </a:rPr>
            <a:t>　場合には引継ぎするアドレスを４個まで選択ください。</a:t>
          </a:r>
        </a:p>
      </xdr:txBody>
    </xdr:sp>
    <xdr:clientData/>
  </xdr:twoCellAnchor>
  <xdr:twoCellAnchor>
    <xdr:from>
      <xdr:col>0</xdr:col>
      <xdr:colOff>200025</xdr:colOff>
      <xdr:row>48</xdr:row>
      <xdr:rowOff>247650</xdr:rowOff>
    </xdr:from>
    <xdr:to>
      <xdr:col>43</xdr:col>
      <xdr:colOff>161925</xdr:colOff>
      <xdr:row>51</xdr:row>
      <xdr:rowOff>171450</xdr:rowOff>
    </xdr:to>
    <xdr:sp>
      <xdr:nvSpPr>
        <xdr:cNvPr id="10" name="Text Box 771"/>
        <xdr:cNvSpPr txBox="1">
          <a:spLocks noChangeArrowheads="1"/>
        </xdr:cNvSpPr>
      </xdr:nvSpPr>
      <xdr:spPr>
        <a:xfrm>
          <a:off x="200025" y="12553950"/>
          <a:ext cx="8982075" cy="723900"/>
        </a:xfrm>
        <a:prstGeom prst="rect">
          <a:avLst/>
        </a:prstGeom>
        <a:noFill/>
        <a:ln w="9525" cmpd="sng">
          <a:noFill/>
        </a:ln>
      </xdr:spPr>
      <xdr:txBody>
        <a:bodyPr vertOverflow="clip" wrap="square" lIns="36576" tIns="18288" rIns="0" bIns="18288" anchor="ctr"/>
        <a:p>
          <a:pPr algn="l">
            <a:defRPr/>
          </a:pP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他の</a:t>
          </a:r>
          <a:r>
            <a:rPr lang="en-US" cap="none" sz="1000" b="0" i="0" u="none" baseline="0">
              <a:solidFill>
                <a:srgbClr val="000000"/>
              </a:solidFill>
              <a:latin typeface="HG丸ｺﾞｼｯｸM-PRO"/>
              <a:ea typeface="HG丸ｺﾞｼｯｸM-PRO"/>
              <a:cs typeface="HG丸ｺﾞｼｯｸM-PRO"/>
            </a:rPr>
            <a:t>OCN</a:t>
          </a:r>
          <a:r>
            <a:rPr lang="en-US" cap="none" sz="1000" b="0" i="0" u="none" baseline="0">
              <a:solidFill>
                <a:srgbClr val="000000"/>
              </a:solidFill>
              <a:latin typeface="HG丸ｺﾞｼｯｸM-PRO"/>
              <a:ea typeface="HG丸ｺﾞｼｯｸM-PRO"/>
              <a:cs typeface="HG丸ｺﾞｼｯｸM-PRO"/>
            </a:rPr>
            <a:t>契約でご利用中の</a:t>
          </a:r>
          <a:r>
            <a:rPr lang="en-US" cap="none" sz="1000" b="0" i="0" u="none" baseline="0">
              <a:solidFill>
                <a:srgbClr val="000000"/>
              </a:solidFill>
              <a:latin typeface="HG丸ｺﾞｼｯｸM-PRO"/>
              <a:ea typeface="HG丸ｺﾞｼｯｸM-PRO"/>
              <a:cs typeface="HG丸ｺﾞｼｯｸM-PRO"/>
            </a:rPr>
            <a:t>PageON URL</a:t>
          </a:r>
          <a:r>
            <a:rPr lang="en-US" cap="none" sz="1000" b="0" i="0" u="none" baseline="0">
              <a:solidFill>
                <a:srgbClr val="000000"/>
              </a:solidFill>
              <a:latin typeface="HG丸ｺﾞｼｯｸM-PRO"/>
              <a:ea typeface="HG丸ｺﾞｼｯｸM-PRO"/>
              <a:cs typeface="HG丸ｺﾞｼｯｸM-PRO"/>
            </a:rPr>
            <a:t>を本契約に引継ぎ希望されるお客さまは以下を記入ください。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ご契約者が同一の場合のみ継続利用（引継ぎ）いただく事ができます。（ご契約が第</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者からの引継ぎはできません。）
</a:t>
          </a:r>
          <a:r>
            <a:rPr lang="en-US" cap="none" sz="1000" b="0" i="0" u="none" baseline="0">
              <a:solidFill>
                <a:srgbClr val="000000"/>
              </a:solidFill>
              <a:latin typeface="HG丸ｺﾞｼｯｸM-PRO"/>
              <a:ea typeface="HG丸ｺﾞｼｯｸM-PRO"/>
              <a:cs typeface="HG丸ｺﾞｼｯｸM-PRO"/>
            </a:rPr>
            <a:t>※PageON</a:t>
          </a:r>
          <a:r>
            <a:rPr lang="en-US" cap="none" sz="1000" b="0" i="0" u="none" baseline="0">
              <a:solidFill>
                <a:srgbClr val="000000"/>
              </a:solidFill>
              <a:latin typeface="HG丸ｺﾞｼｯｸM-PRO"/>
              <a:ea typeface="HG丸ｺﾞｼｯｸM-PRO"/>
              <a:cs typeface="HG丸ｺﾞｼｯｸM-PRO"/>
            </a:rPr>
            <a:t>の登録／変更／廃止を希望される場合は、</a:t>
          </a:r>
          <a:r>
            <a:rPr lang="en-US" cap="none" sz="1000" b="0" i="0" u="none" baseline="0">
              <a:solidFill>
                <a:srgbClr val="000000"/>
              </a:solidFill>
              <a:latin typeface="HG丸ｺﾞｼｯｸM-PRO"/>
              <a:ea typeface="HG丸ｺﾞｼｯｸM-PRO"/>
              <a:cs typeface="HG丸ｺﾞｼｯｸM-PRO"/>
            </a:rPr>
            <a:t>OCN</a:t>
          </a:r>
          <a:r>
            <a:rPr lang="en-US" cap="none" sz="1000" b="0" i="0" u="none" baseline="0">
              <a:solidFill>
                <a:srgbClr val="000000"/>
              </a:solidFill>
              <a:latin typeface="HG丸ｺﾞｼｯｸM-PRO"/>
              <a:ea typeface="HG丸ｺﾞｼｯｸM-PRO"/>
              <a:cs typeface="HG丸ｺﾞｼｯｸM-PRO"/>
            </a:rPr>
            <a:t>ホームページからお申込みください。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http://www.ocn.ne.jp/business/support/index.html</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9</xdr:row>
      <xdr:rowOff>114300</xdr:rowOff>
    </xdr:from>
    <xdr:to>
      <xdr:col>24</xdr:col>
      <xdr:colOff>161925</xdr:colOff>
      <xdr:row>9</xdr:row>
      <xdr:rowOff>276225</xdr:rowOff>
    </xdr:to>
    <xdr:sp>
      <xdr:nvSpPr>
        <xdr:cNvPr id="1" name="AutoShape 29"/>
        <xdr:cNvSpPr>
          <a:spLocks/>
        </xdr:cNvSpPr>
      </xdr:nvSpPr>
      <xdr:spPr>
        <a:xfrm>
          <a:off x="5038725" y="2247900"/>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14</xdr:row>
      <xdr:rowOff>190500</xdr:rowOff>
    </xdr:from>
    <xdr:to>
      <xdr:col>15</xdr:col>
      <xdr:colOff>142875</xdr:colOff>
      <xdr:row>14</xdr:row>
      <xdr:rowOff>352425</xdr:rowOff>
    </xdr:to>
    <xdr:sp>
      <xdr:nvSpPr>
        <xdr:cNvPr id="2" name="AutoShape 30"/>
        <xdr:cNvSpPr>
          <a:spLocks/>
        </xdr:cNvSpPr>
      </xdr:nvSpPr>
      <xdr:spPr>
        <a:xfrm>
          <a:off x="3086100" y="325755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17</xdr:row>
      <xdr:rowOff>114300</xdr:rowOff>
    </xdr:from>
    <xdr:to>
      <xdr:col>15</xdr:col>
      <xdr:colOff>142875</xdr:colOff>
      <xdr:row>17</xdr:row>
      <xdr:rowOff>276225</xdr:rowOff>
    </xdr:to>
    <xdr:sp>
      <xdr:nvSpPr>
        <xdr:cNvPr id="3" name="AutoShape 31"/>
        <xdr:cNvSpPr>
          <a:spLocks/>
        </xdr:cNvSpPr>
      </xdr:nvSpPr>
      <xdr:spPr>
        <a:xfrm>
          <a:off x="3086100" y="470535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18</xdr:row>
      <xdr:rowOff>104775</xdr:rowOff>
    </xdr:from>
    <xdr:to>
      <xdr:col>24</xdr:col>
      <xdr:colOff>152400</xdr:colOff>
      <xdr:row>18</xdr:row>
      <xdr:rowOff>238125</xdr:rowOff>
    </xdr:to>
    <xdr:sp>
      <xdr:nvSpPr>
        <xdr:cNvPr id="4" name="AutoShape 40"/>
        <xdr:cNvSpPr>
          <a:spLocks/>
        </xdr:cNvSpPr>
      </xdr:nvSpPr>
      <xdr:spPr>
        <a:xfrm>
          <a:off x="5038725" y="5238750"/>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20</xdr:row>
      <xdr:rowOff>104775</xdr:rowOff>
    </xdr:from>
    <xdr:to>
      <xdr:col>24</xdr:col>
      <xdr:colOff>152400</xdr:colOff>
      <xdr:row>20</xdr:row>
      <xdr:rowOff>238125</xdr:rowOff>
    </xdr:to>
    <xdr:sp>
      <xdr:nvSpPr>
        <xdr:cNvPr id="5" name="AutoShape 82"/>
        <xdr:cNvSpPr>
          <a:spLocks/>
        </xdr:cNvSpPr>
      </xdr:nvSpPr>
      <xdr:spPr>
        <a:xfrm>
          <a:off x="5038725" y="5895975"/>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76200</xdr:colOff>
      <xdr:row>28</xdr:row>
      <xdr:rowOff>57150</xdr:rowOff>
    </xdr:from>
    <xdr:to>
      <xdr:col>31</xdr:col>
      <xdr:colOff>95250</xdr:colOff>
      <xdr:row>32</xdr:row>
      <xdr:rowOff>28575</xdr:rowOff>
    </xdr:to>
    <xdr:sp>
      <xdr:nvSpPr>
        <xdr:cNvPr id="6" name="AutoShape 101"/>
        <xdr:cNvSpPr>
          <a:spLocks/>
        </xdr:cNvSpPr>
      </xdr:nvSpPr>
      <xdr:spPr>
        <a:xfrm>
          <a:off x="6362700" y="7124700"/>
          <a:ext cx="228600" cy="447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28</xdr:row>
      <xdr:rowOff>47625</xdr:rowOff>
    </xdr:from>
    <xdr:to>
      <xdr:col>12</xdr:col>
      <xdr:colOff>76200</xdr:colOff>
      <xdr:row>31</xdr:row>
      <xdr:rowOff>66675</xdr:rowOff>
    </xdr:to>
    <xdr:sp>
      <xdr:nvSpPr>
        <xdr:cNvPr id="7" name="Line 103"/>
        <xdr:cNvSpPr>
          <a:spLocks/>
        </xdr:cNvSpPr>
      </xdr:nvSpPr>
      <xdr:spPr>
        <a:xfrm flipH="1">
          <a:off x="2590800" y="711517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31</xdr:row>
      <xdr:rowOff>66675</xdr:rowOff>
    </xdr:from>
    <xdr:to>
      <xdr:col>14</xdr:col>
      <xdr:colOff>38100</xdr:colOff>
      <xdr:row>31</xdr:row>
      <xdr:rowOff>66675</xdr:rowOff>
    </xdr:to>
    <xdr:sp>
      <xdr:nvSpPr>
        <xdr:cNvPr id="8" name="Line 104"/>
        <xdr:cNvSpPr>
          <a:spLocks/>
        </xdr:cNvSpPr>
      </xdr:nvSpPr>
      <xdr:spPr>
        <a:xfrm>
          <a:off x="2590800" y="7429500"/>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29</xdr:row>
      <xdr:rowOff>123825</xdr:rowOff>
    </xdr:from>
    <xdr:to>
      <xdr:col>14</xdr:col>
      <xdr:colOff>38100</xdr:colOff>
      <xdr:row>29</xdr:row>
      <xdr:rowOff>123825</xdr:rowOff>
    </xdr:to>
    <xdr:sp>
      <xdr:nvSpPr>
        <xdr:cNvPr id="9" name="Line 105"/>
        <xdr:cNvSpPr>
          <a:spLocks/>
        </xdr:cNvSpPr>
      </xdr:nvSpPr>
      <xdr:spPr>
        <a:xfrm>
          <a:off x="2590800" y="72485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xdr:row>
      <xdr:rowOff>38100</xdr:rowOff>
    </xdr:from>
    <xdr:to>
      <xdr:col>44</xdr:col>
      <xdr:colOff>209550</xdr:colOff>
      <xdr:row>8</xdr:row>
      <xdr:rowOff>85725</xdr:rowOff>
    </xdr:to>
    <xdr:sp>
      <xdr:nvSpPr>
        <xdr:cNvPr id="10" name="Text Box 121"/>
        <xdr:cNvSpPr txBox="1">
          <a:spLocks noChangeArrowheads="1"/>
        </xdr:cNvSpPr>
      </xdr:nvSpPr>
      <xdr:spPr>
        <a:xfrm>
          <a:off x="114300" y="885825"/>
          <a:ext cx="9324975" cy="1190625"/>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＊ご利用開始後に</a:t>
          </a:r>
          <a:r>
            <a:rPr lang="en-US" cap="none" sz="1000" b="0" i="0" u="none" baseline="0">
              <a:solidFill>
                <a:srgbClr val="000000"/>
              </a:solidFill>
              <a:latin typeface="HG丸ｺﾞｼｯｸM-PRO"/>
              <a:ea typeface="HG丸ｺﾞｼｯｸM-PRO"/>
              <a:cs typeface="HG丸ｺﾞｼｯｸM-PRO"/>
            </a:rPr>
            <a:t>OCN</a:t>
          </a:r>
          <a:r>
            <a:rPr lang="en-US" cap="none" sz="1000" b="0" i="0" u="none" baseline="0">
              <a:solidFill>
                <a:srgbClr val="000000"/>
              </a:solidFill>
              <a:latin typeface="HG丸ｺﾞｼｯｸM-PRO"/>
              <a:ea typeface="HG丸ｺﾞｼｯｸM-PRO"/>
              <a:cs typeface="HG丸ｺﾞｼｯｸM-PRO"/>
            </a:rPr>
            <a:t>メニュー変更が発生する場合、第</a:t>
          </a:r>
          <a:r>
            <a:rPr lang="en-US" cap="none" sz="1000" b="0" i="0" u="none" baseline="0">
              <a:solidFill>
                <a:srgbClr val="000000"/>
              </a:solidFill>
              <a:latin typeface="HG丸ｺﾞｼｯｸM-PRO"/>
              <a:ea typeface="HG丸ｺﾞｼｯｸM-PRO"/>
              <a:cs typeface="HG丸ｺﾞｼｯｸM-PRO"/>
            </a:rPr>
            <a:t>6</a:t>
          </a:r>
          <a:r>
            <a:rPr lang="en-US" cap="none" sz="1000" b="0" i="0" u="none" baseline="0">
              <a:solidFill>
                <a:srgbClr val="000000"/>
              </a:solidFill>
              <a:latin typeface="HG丸ｺﾞｼｯｸM-PRO"/>
              <a:ea typeface="HG丸ｺﾞｼｯｸM-PRO"/>
              <a:cs typeface="HG丸ｺﾞｼｯｸM-PRO"/>
            </a:rPr>
            <a:t>種</a:t>
          </a:r>
          <a:r>
            <a:rPr lang="en-US" cap="none" sz="1000" b="0" i="0" u="none" baseline="0">
              <a:solidFill>
                <a:srgbClr val="000000"/>
              </a:solidFill>
              <a:latin typeface="HG丸ｺﾞｼｯｸM-PRO"/>
              <a:ea typeface="HG丸ｺﾞｼｯｸM-PRO"/>
              <a:cs typeface="HG丸ｺﾞｼｯｸM-PRO"/>
            </a:rPr>
            <a:t>OCN</a:t>
          </a:r>
          <a:r>
            <a:rPr lang="en-US" cap="none" sz="1000" b="0" i="0" u="none" baseline="0">
              <a:solidFill>
                <a:srgbClr val="000000"/>
              </a:solidFill>
              <a:latin typeface="HG丸ｺﾞｼｯｸM-PRO"/>
              <a:ea typeface="HG丸ｺﾞｼｯｸM-PRO"/>
              <a:cs typeface="HG丸ｺﾞｼｯｸM-PRO"/>
            </a:rPr>
            <a:t>契約の変更申込書に合わせて、「</a:t>
          </a:r>
          <a:r>
            <a:rPr lang="en-US" cap="none" sz="1000" b="0" i="0" u="none" baseline="0">
              <a:solidFill>
                <a:srgbClr val="000000"/>
              </a:solidFill>
              <a:latin typeface="HG丸ｺﾞｼｯｸM-PRO"/>
              <a:ea typeface="HG丸ｺﾞｼｯｸM-PRO"/>
              <a:cs typeface="HG丸ｺﾞｼｯｸM-PRO"/>
            </a:rPr>
            <a:t>IPv6</a:t>
          </a:r>
          <a:r>
            <a:rPr lang="en-US" cap="none" sz="1000" b="0" i="0" u="none" baseline="0">
              <a:solidFill>
                <a:srgbClr val="000000"/>
              </a:solidFill>
              <a:latin typeface="HG丸ｺﾞｼｯｸM-PRO"/>
              <a:ea typeface="HG丸ｺﾞｼｯｸM-PRO"/>
              <a:cs typeface="HG丸ｺﾞｼｯｸM-PRO"/>
            </a:rPr>
            <a:t>トンネル接続サービス」・
</a:t>
          </a:r>
          <a:r>
            <a:rPr lang="en-US" cap="none" sz="1000" b="0" i="0" u="none" baseline="0">
              <a:solidFill>
                <a:srgbClr val="000000"/>
              </a:solidFill>
              <a:latin typeface="HG丸ｺﾞｼｯｸM-PRO"/>
              <a:ea typeface="HG丸ｺﾞｼｯｸM-PRO"/>
              <a:cs typeface="HG丸ｺﾞｼｯｸM-PRO"/>
            </a:rPr>
            <a:t>　「ビジネスパック</a:t>
          </a:r>
          <a:r>
            <a:rPr lang="en-US" cap="none" sz="1000" b="0" i="0" u="none" baseline="0">
              <a:solidFill>
                <a:srgbClr val="000000"/>
              </a:solidFill>
              <a:latin typeface="HG丸ｺﾞｼｯｸM-PRO"/>
              <a:ea typeface="HG丸ｺﾞｼｯｸM-PRO"/>
              <a:cs typeface="HG丸ｺﾞｼｯｸM-PRO"/>
            </a:rPr>
            <a:t>VPN</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Aecstar IP-VPN IPSec</a:t>
          </a:r>
          <a:r>
            <a:rPr lang="en-US" cap="none" sz="1000" b="0" i="0" u="none" baseline="0">
              <a:solidFill>
                <a:srgbClr val="000000"/>
              </a:solidFill>
              <a:latin typeface="HG丸ｺﾞｼｯｸM-PRO"/>
              <a:ea typeface="HG丸ｺﾞｼｯｸM-PRO"/>
              <a:cs typeface="HG丸ｺﾞｼｯｸM-PRO"/>
            </a:rPr>
            <a:t>接続機能」の変更申込書の提出が必要となる場合があります。
</a:t>
          </a:r>
          <a:r>
            <a:rPr lang="en-US" cap="none" sz="1000" b="0" i="0" u="none" baseline="0">
              <a:solidFill>
                <a:srgbClr val="000000"/>
              </a:solidFill>
              <a:latin typeface="HG丸ｺﾞｼｯｸM-PRO"/>
              <a:ea typeface="HG丸ｺﾞｼｯｸM-PRO"/>
              <a:cs typeface="HG丸ｺﾞｼｯｸM-PRO"/>
            </a:rPr>
            <a:t>＊ご利用開始後に</a:t>
          </a:r>
          <a:r>
            <a:rPr lang="en-US" cap="none" sz="1000" b="0" i="0" u="none" baseline="0">
              <a:solidFill>
                <a:srgbClr val="000000"/>
              </a:solidFill>
              <a:latin typeface="HG丸ｺﾞｼｯｸM-PRO"/>
              <a:ea typeface="HG丸ｺﾞｼｯｸM-PRO"/>
              <a:cs typeface="HG丸ｺﾞｼｯｸM-PRO"/>
            </a:rPr>
            <a:t>VPN</a:t>
          </a:r>
          <a:r>
            <a:rPr lang="en-US" cap="none" sz="1000" b="0" i="0" u="none" baseline="0">
              <a:solidFill>
                <a:srgbClr val="000000"/>
              </a:solidFill>
              <a:latin typeface="HG丸ｺﾞｼｯｸM-PRO"/>
              <a:ea typeface="HG丸ｺﾞｼｯｸM-PRO"/>
              <a:cs typeface="HG丸ｺﾞｼｯｸM-PRO"/>
            </a:rPr>
            <a:t>接続形態の変更が発生する場合、</a:t>
          </a:r>
          <a:r>
            <a:rPr lang="en-US" cap="none" sz="1000" b="0" i="0" u="none" baseline="0">
              <a:solidFill>
                <a:srgbClr val="000000"/>
              </a:solidFill>
              <a:latin typeface="HG丸ｺﾞｼｯｸM-PRO"/>
              <a:ea typeface="HG丸ｺﾞｼｯｸM-PRO"/>
              <a:cs typeface="HG丸ｺﾞｼｯｸM-PRO"/>
            </a:rPr>
            <a:t>Arcstar IP</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VPN IPSec</a:t>
          </a:r>
          <a:r>
            <a:rPr lang="en-US" cap="none" sz="1000" b="0" i="0" u="none" baseline="0">
              <a:solidFill>
                <a:srgbClr val="000000"/>
              </a:solidFill>
              <a:latin typeface="HG丸ｺﾞｼｯｸM-PRO"/>
              <a:ea typeface="HG丸ｺﾞｼｯｸM-PRO"/>
              <a:cs typeface="HG丸ｺﾞｼｯｸM-PRO"/>
            </a:rPr>
            <a:t>接続機能の変更申込書に合わせて、本サービスの変更申込書の
</a:t>
          </a:r>
          <a:r>
            <a:rPr lang="en-US" cap="none" sz="1000" b="0" i="0" u="none" baseline="0">
              <a:solidFill>
                <a:srgbClr val="000000"/>
              </a:solidFill>
              <a:latin typeface="HG丸ｺﾞｼｯｸM-PRO"/>
              <a:ea typeface="HG丸ｺﾞｼｯｸM-PRO"/>
              <a:cs typeface="HG丸ｺﾞｼｯｸM-PRO"/>
            </a:rPr>
            <a:t>　提出が必要となります。 　
</a:t>
          </a:r>
          <a:r>
            <a:rPr lang="en-US" cap="none" sz="1000" b="0" i="0" u="none" baseline="0">
              <a:solidFill>
                <a:srgbClr val="000000"/>
              </a:solidFill>
              <a:latin typeface="HG丸ｺﾞｼｯｸM-PRO"/>
              <a:ea typeface="HG丸ｺﾞｼｯｸM-PRO"/>
              <a:cs typeface="HG丸ｺﾞｼｯｸM-PRO"/>
            </a:rPr>
            <a:t>＊申込書送付先は下記サービスの申込書送付先に準じることとなりますので、ご注意ください。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IPv6</a:t>
          </a:r>
          <a:r>
            <a:rPr lang="en-US" cap="none" sz="1000" b="0" i="0" u="none" baseline="0">
              <a:solidFill>
                <a:srgbClr val="000000"/>
              </a:solidFill>
              <a:latin typeface="HG丸ｺﾞｼｯｸM-PRO"/>
              <a:ea typeface="HG丸ｺﾞｼｯｸM-PRO"/>
              <a:cs typeface="HG丸ｺﾞｼｯｸM-PRO"/>
            </a:rPr>
            <a:t>トンネル接続サービス」・「ビジネスパック</a:t>
          </a:r>
          <a:r>
            <a:rPr lang="en-US" cap="none" sz="1000" b="0" i="0" u="none" baseline="0">
              <a:solidFill>
                <a:srgbClr val="000000"/>
              </a:solidFill>
              <a:latin typeface="HG丸ｺﾞｼｯｸM-PRO"/>
              <a:ea typeface="HG丸ｺﾞｼｯｸM-PRO"/>
              <a:cs typeface="HG丸ｺﾞｼｯｸM-PRO"/>
            </a:rPr>
            <a:t>VPN</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Arcstar IP</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VPN IPSec</a:t>
          </a:r>
          <a:r>
            <a:rPr lang="en-US" cap="none" sz="1000" b="0" i="0" u="none" baseline="0">
              <a:solidFill>
                <a:srgbClr val="000000"/>
              </a:solidFill>
              <a:latin typeface="HG丸ｺﾞｼｯｸM-PRO"/>
              <a:ea typeface="HG丸ｺﾞｼｯｸM-PRO"/>
              <a:cs typeface="HG丸ｺﾞｼｯｸM-PRO"/>
            </a:rPr>
            <a:t>接続機能」については、必ず営業担当者経由で
</a:t>
          </a:r>
          <a:r>
            <a:rPr lang="en-US" cap="none" sz="1000" b="0" i="0" u="none" baseline="0">
              <a:solidFill>
                <a:srgbClr val="000000"/>
              </a:solidFill>
              <a:latin typeface="HG丸ｺﾞｼｯｸM-PRO"/>
              <a:ea typeface="HG丸ｺﾞｼｯｸM-PRO"/>
              <a:cs typeface="HG丸ｺﾞｼｯｸM-PRO"/>
            </a:rPr>
            <a:t>　お申込みください。</a:t>
          </a:r>
        </a:p>
      </xdr:txBody>
    </xdr:sp>
    <xdr:clientData/>
  </xdr:twoCellAnchor>
  <xdr:twoCellAnchor>
    <xdr:from>
      <xdr:col>15</xdr:col>
      <xdr:colOff>66675</xdr:colOff>
      <xdr:row>33</xdr:row>
      <xdr:rowOff>57150</xdr:rowOff>
    </xdr:from>
    <xdr:to>
      <xdr:col>16</xdr:col>
      <xdr:colOff>0</xdr:colOff>
      <xdr:row>33</xdr:row>
      <xdr:rowOff>190500</xdr:rowOff>
    </xdr:to>
    <xdr:sp>
      <xdr:nvSpPr>
        <xdr:cNvPr id="11" name="AutoShape 148"/>
        <xdr:cNvSpPr>
          <a:spLocks/>
        </xdr:cNvSpPr>
      </xdr:nvSpPr>
      <xdr:spPr>
        <a:xfrm>
          <a:off x="3209925" y="7686675"/>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39</xdr:row>
      <xdr:rowOff>0</xdr:rowOff>
    </xdr:from>
    <xdr:to>
      <xdr:col>23</xdr:col>
      <xdr:colOff>38100</xdr:colOff>
      <xdr:row>39</xdr:row>
      <xdr:rowOff>133350</xdr:rowOff>
    </xdr:to>
    <xdr:sp>
      <xdr:nvSpPr>
        <xdr:cNvPr id="12" name="AutoShape 149"/>
        <xdr:cNvSpPr>
          <a:spLocks/>
        </xdr:cNvSpPr>
      </xdr:nvSpPr>
      <xdr:spPr>
        <a:xfrm>
          <a:off x="4714875" y="8667750"/>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41</xdr:row>
      <xdr:rowOff>85725</xdr:rowOff>
    </xdr:from>
    <xdr:to>
      <xdr:col>18</xdr:col>
      <xdr:colOff>85725</xdr:colOff>
      <xdr:row>41</xdr:row>
      <xdr:rowOff>219075</xdr:rowOff>
    </xdr:to>
    <xdr:sp>
      <xdr:nvSpPr>
        <xdr:cNvPr id="13" name="AutoShape 150"/>
        <xdr:cNvSpPr>
          <a:spLocks/>
        </xdr:cNvSpPr>
      </xdr:nvSpPr>
      <xdr:spPr>
        <a:xfrm>
          <a:off x="3714750" y="9344025"/>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vmlDrawing" Target="../drawings/vmlDrawing4.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vmlDrawing" Target="../drawings/vmlDrawing8.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S74"/>
  <sheetViews>
    <sheetView showGridLines="0" tabSelected="1" zoomScaleSheetLayoutView="85" workbookViewId="0" topLeftCell="A1">
      <selection activeCell="Y17" sqref="Y17:AG18"/>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ht="26.25" customHeight="1"/>
    <row r="2" spans="1:44" s="1" customFormat="1" ht="48" customHeight="1">
      <c r="A2" s="330" t="s">
        <v>317</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row>
    <row r="3" spans="1:44" s="1" customFormat="1" ht="22.5" customHeight="1">
      <c r="A3" s="323" t="s">
        <v>369</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4"/>
      <c r="AE3" s="324" t="s">
        <v>75</v>
      </c>
      <c r="AF3" s="324"/>
      <c r="AG3" s="324"/>
      <c r="AH3" s="324"/>
      <c r="AI3" s="324"/>
      <c r="AJ3" s="325"/>
      <c r="AK3" s="325"/>
      <c r="AL3" s="325"/>
      <c r="AM3" s="325"/>
      <c r="AN3" s="325"/>
      <c r="AO3" s="325"/>
      <c r="AP3" s="325"/>
      <c r="AQ3" s="325"/>
      <c r="AR3" s="325"/>
    </row>
    <row r="4" spans="1:44" s="1" customFormat="1" ht="22.5" customHeight="1">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4"/>
      <c r="AE4" s="324" t="s">
        <v>76</v>
      </c>
      <c r="AF4" s="324"/>
      <c r="AG4" s="324"/>
      <c r="AH4" s="324"/>
      <c r="AI4" s="324"/>
      <c r="AJ4" s="326"/>
      <c r="AK4" s="326"/>
      <c r="AL4" s="326"/>
      <c r="AM4" s="326"/>
      <c r="AN4" s="326"/>
      <c r="AO4" s="326"/>
      <c r="AP4" s="326"/>
      <c r="AQ4" s="326"/>
      <c r="AR4" s="326"/>
    </row>
    <row r="5" spans="1:44" s="1" customFormat="1" ht="22.5" customHeight="1">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93"/>
      <c r="AE5" s="327" t="s">
        <v>77</v>
      </c>
      <c r="AF5" s="327"/>
      <c r="AG5" s="327"/>
      <c r="AH5" s="327"/>
      <c r="AI5" s="327"/>
      <c r="AJ5" s="326"/>
      <c r="AK5" s="326"/>
      <c r="AL5" s="326"/>
      <c r="AM5" s="326"/>
      <c r="AN5" s="326"/>
      <c r="AO5" s="326"/>
      <c r="AP5" s="326"/>
      <c r="AQ5" s="326"/>
      <c r="AR5" s="326"/>
    </row>
    <row r="6" spans="1:44" s="1" customFormat="1" ht="5.25"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112"/>
      <c r="AN6" s="112"/>
      <c r="AO6" s="112"/>
      <c r="AP6" s="112"/>
      <c r="AQ6" s="112"/>
      <c r="AR6" s="112"/>
    </row>
    <row r="7" spans="1:44" s="1" customFormat="1" ht="24.75" customHeight="1">
      <c r="A7" s="79"/>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80"/>
    </row>
    <row r="8" spans="1:44" s="1" customFormat="1" ht="24.75" customHeight="1">
      <c r="A8" s="81"/>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3"/>
    </row>
    <row r="9" spans="1:44" s="1" customFormat="1" ht="24.75" customHeight="1">
      <c r="A9" s="81"/>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3"/>
    </row>
    <row r="10" spans="1:44" s="1" customFormat="1" ht="24.75" customHeight="1">
      <c r="A10" s="81"/>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3"/>
    </row>
    <row r="11" spans="1:44" s="1" customFormat="1" ht="24.75" customHeight="1">
      <c r="A11" s="84"/>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6"/>
    </row>
    <row r="12" spans="1:44" s="1" customFormat="1" ht="14.25" customHeight="1">
      <c r="A12" s="64"/>
      <c r="B12" s="329" t="s">
        <v>59</v>
      </c>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64"/>
      <c r="AR12" s="64"/>
    </row>
    <row r="13" spans="1:44" s="1" customFormat="1" ht="5.25" customHeight="1">
      <c r="A13" s="68"/>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8"/>
      <c r="AR13" s="68"/>
    </row>
    <row r="14" spans="1:44" s="2" customFormat="1" ht="21" customHeight="1" thickBot="1">
      <c r="A14" s="187" t="s">
        <v>60</v>
      </c>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row>
    <row r="15" spans="1:44" s="2" customFormat="1" ht="6" customHeight="1" thickBot="1">
      <c r="A15" s="114"/>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6"/>
    </row>
    <row r="16" spans="1:44" s="111" customFormat="1" ht="12.75" customHeight="1" thickBot="1">
      <c r="A16" s="338"/>
      <c r="B16" s="339"/>
      <c r="C16" s="339"/>
      <c r="D16" s="339"/>
      <c r="E16" s="339"/>
      <c r="F16" s="339"/>
      <c r="G16" s="339"/>
      <c r="H16" s="339"/>
      <c r="I16" s="339"/>
      <c r="J16" s="339"/>
      <c r="K16" s="339"/>
      <c r="L16" s="117"/>
      <c r="M16" s="118" t="s">
        <v>0</v>
      </c>
      <c r="N16" s="117"/>
      <c r="O16" s="119"/>
      <c r="P16" s="117"/>
      <c r="Q16" s="117"/>
      <c r="R16" s="117"/>
      <c r="S16" s="117"/>
      <c r="T16" s="117"/>
      <c r="U16" s="117"/>
      <c r="V16" s="117"/>
      <c r="W16" s="120"/>
      <c r="X16" s="121" t="s">
        <v>324</v>
      </c>
      <c r="Y16" s="122"/>
      <c r="Z16" s="122"/>
      <c r="AA16" s="122"/>
      <c r="AB16" s="122"/>
      <c r="AC16" s="122"/>
      <c r="AD16" s="122"/>
      <c r="AE16" s="122"/>
      <c r="AF16" s="122"/>
      <c r="AG16" s="122"/>
      <c r="AH16" s="122"/>
      <c r="AI16" s="122"/>
      <c r="AJ16" s="122"/>
      <c r="AK16" s="122"/>
      <c r="AL16" s="122"/>
      <c r="AM16" s="122"/>
      <c r="AN16" s="122"/>
      <c r="AO16" s="164"/>
      <c r="AP16" s="165"/>
      <c r="AQ16" s="166"/>
      <c r="AR16" s="123"/>
    </row>
    <row r="17" spans="1:44" s="111" customFormat="1" ht="12.75" customHeight="1">
      <c r="A17" s="338"/>
      <c r="B17" s="339"/>
      <c r="C17" s="339"/>
      <c r="D17" s="339"/>
      <c r="E17" s="339"/>
      <c r="F17" s="339"/>
      <c r="G17" s="339"/>
      <c r="H17" s="339"/>
      <c r="I17" s="339"/>
      <c r="J17" s="339"/>
      <c r="K17" s="339"/>
      <c r="L17" s="117"/>
      <c r="M17" s="124" t="s">
        <v>1</v>
      </c>
      <c r="N17" s="117"/>
      <c r="O17" s="119"/>
      <c r="P17" s="117"/>
      <c r="Q17" s="117"/>
      <c r="R17" s="117"/>
      <c r="S17" s="117"/>
      <c r="T17" s="117"/>
      <c r="U17" s="125" t="s">
        <v>2</v>
      </c>
      <c r="V17" s="117"/>
      <c r="W17" s="120"/>
      <c r="X17" s="370" t="s">
        <v>57</v>
      </c>
      <c r="Y17" s="374"/>
      <c r="Z17" s="375"/>
      <c r="AA17" s="375"/>
      <c r="AB17" s="375"/>
      <c r="AC17" s="375"/>
      <c r="AD17" s="375"/>
      <c r="AE17" s="375"/>
      <c r="AF17" s="375"/>
      <c r="AG17" s="376"/>
      <c r="AH17" s="386" t="s">
        <v>3</v>
      </c>
      <c r="AI17" s="122"/>
      <c r="AJ17" s="122"/>
      <c r="AK17" s="122"/>
      <c r="AL17" s="122"/>
      <c r="AM17" s="122"/>
      <c r="AN17" s="122"/>
      <c r="AO17" s="167"/>
      <c r="AP17" s="168"/>
      <c r="AQ17" s="169"/>
      <c r="AR17" s="123"/>
    </row>
    <row r="18" spans="1:44" s="111" customFormat="1" ht="12.75" customHeight="1" thickBot="1">
      <c r="A18" s="338"/>
      <c r="B18" s="339"/>
      <c r="C18" s="339"/>
      <c r="D18" s="339"/>
      <c r="E18" s="339"/>
      <c r="F18" s="339"/>
      <c r="G18" s="339"/>
      <c r="H18" s="339"/>
      <c r="I18" s="339"/>
      <c r="J18" s="339"/>
      <c r="K18" s="339"/>
      <c r="L18" s="117"/>
      <c r="M18" s="117"/>
      <c r="N18" s="117"/>
      <c r="O18" s="117"/>
      <c r="P18" s="117"/>
      <c r="Q18" s="117"/>
      <c r="R18" s="117"/>
      <c r="S18" s="117"/>
      <c r="T18" s="117"/>
      <c r="U18" s="125" t="s">
        <v>327</v>
      </c>
      <c r="V18" s="117"/>
      <c r="W18" s="120"/>
      <c r="X18" s="371"/>
      <c r="Y18" s="377"/>
      <c r="Z18" s="378"/>
      <c r="AA18" s="378"/>
      <c r="AB18" s="378"/>
      <c r="AC18" s="378"/>
      <c r="AD18" s="378"/>
      <c r="AE18" s="378"/>
      <c r="AF18" s="378"/>
      <c r="AG18" s="379"/>
      <c r="AH18" s="386"/>
      <c r="AI18" s="122"/>
      <c r="AJ18" s="122"/>
      <c r="AK18" s="122"/>
      <c r="AL18" s="122"/>
      <c r="AM18" s="122"/>
      <c r="AN18" s="122"/>
      <c r="AO18" s="170"/>
      <c r="AP18" s="120"/>
      <c r="AQ18" s="171"/>
      <c r="AR18" s="123"/>
    </row>
    <row r="19" spans="1:44" s="111" customFormat="1" ht="12.75" customHeight="1">
      <c r="A19" s="338"/>
      <c r="B19" s="339"/>
      <c r="C19" s="339"/>
      <c r="D19" s="339"/>
      <c r="E19" s="339"/>
      <c r="F19" s="339"/>
      <c r="G19" s="339"/>
      <c r="H19" s="339"/>
      <c r="I19" s="339"/>
      <c r="J19" s="339"/>
      <c r="K19" s="339"/>
      <c r="L19" s="117"/>
      <c r="M19" s="117"/>
      <c r="N19" s="117"/>
      <c r="O19" s="117"/>
      <c r="P19" s="117"/>
      <c r="Q19" s="117"/>
      <c r="R19" s="117"/>
      <c r="S19" s="117"/>
      <c r="T19" s="117"/>
      <c r="U19" s="117"/>
      <c r="V19" s="117"/>
      <c r="W19" s="120"/>
      <c r="X19" s="122"/>
      <c r="Y19" s="122"/>
      <c r="Z19" s="122"/>
      <c r="AA19" s="122"/>
      <c r="AB19" s="122"/>
      <c r="AC19" s="122"/>
      <c r="AD19" s="122"/>
      <c r="AE19" s="122"/>
      <c r="AF19" s="122"/>
      <c r="AG19" s="122"/>
      <c r="AH19" s="122"/>
      <c r="AI19" s="122"/>
      <c r="AJ19" s="122"/>
      <c r="AK19" s="122"/>
      <c r="AL19" s="122"/>
      <c r="AM19" s="122"/>
      <c r="AN19" s="122"/>
      <c r="AO19" s="170"/>
      <c r="AP19" s="120"/>
      <c r="AQ19" s="171"/>
      <c r="AR19" s="123"/>
    </row>
    <row r="20" spans="1:44" s="111" customFormat="1" ht="12.75" customHeight="1">
      <c r="A20" s="338"/>
      <c r="B20" s="339"/>
      <c r="C20" s="339"/>
      <c r="D20" s="339"/>
      <c r="E20" s="339"/>
      <c r="F20" s="339"/>
      <c r="G20" s="339"/>
      <c r="H20" s="339"/>
      <c r="I20" s="339"/>
      <c r="J20" s="339"/>
      <c r="K20" s="339"/>
      <c r="L20" s="117"/>
      <c r="M20" s="117"/>
      <c r="N20" s="117"/>
      <c r="O20" s="117"/>
      <c r="P20" s="117"/>
      <c r="Q20" s="117"/>
      <c r="R20" s="380"/>
      <c r="S20" s="381"/>
      <c r="T20" s="381"/>
      <c r="U20" s="381"/>
      <c r="V20" s="381"/>
      <c r="W20" s="381"/>
      <c r="X20" s="381"/>
      <c r="Y20" s="381"/>
      <c r="Z20" s="381"/>
      <c r="AA20" s="382"/>
      <c r="AB20" s="372" t="s">
        <v>212</v>
      </c>
      <c r="AC20" s="373"/>
      <c r="AD20" s="373"/>
      <c r="AE20" s="373"/>
      <c r="AF20" s="373"/>
      <c r="AG20" s="373"/>
      <c r="AH20" s="373"/>
      <c r="AI20" s="373"/>
      <c r="AJ20" s="373"/>
      <c r="AK20" s="373"/>
      <c r="AL20" s="373"/>
      <c r="AM20" s="373"/>
      <c r="AN20" s="122"/>
      <c r="AO20" s="170"/>
      <c r="AP20" s="120"/>
      <c r="AQ20" s="171"/>
      <c r="AR20" s="123"/>
    </row>
    <row r="21" spans="1:44" s="1" customFormat="1" ht="12.75" customHeight="1" thickBot="1">
      <c r="A21" s="338"/>
      <c r="B21" s="339"/>
      <c r="C21" s="339"/>
      <c r="D21" s="339"/>
      <c r="E21" s="339"/>
      <c r="F21" s="339"/>
      <c r="G21" s="339"/>
      <c r="H21" s="339"/>
      <c r="I21" s="339"/>
      <c r="J21" s="339"/>
      <c r="K21" s="339"/>
      <c r="L21" s="126"/>
      <c r="M21" s="126"/>
      <c r="N21" s="126"/>
      <c r="O21" s="126"/>
      <c r="P21" s="126"/>
      <c r="Q21" s="126"/>
      <c r="R21" s="383"/>
      <c r="S21" s="384"/>
      <c r="T21" s="384"/>
      <c r="U21" s="384"/>
      <c r="V21" s="384"/>
      <c r="W21" s="384"/>
      <c r="X21" s="384"/>
      <c r="Y21" s="384"/>
      <c r="Z21" s="384"/>
      <c r="AA21" s="385"/>
      <c r="AB21" s="372"/>
      <c r="AC21" s="373"/>
      <c r="AD21" s="373"/>
      <c r="AE21" s="373"/>
      <c r="AF21" s="373"/>
      <c r="AG21" s="373"/>
      <c r="AH21" s="373"/>
      <c r="AI21" s="373"/>
      <c r="AJ21" s="373"/>
      <c r="AK21" s="373"/>
      <c r="AL21" s="373"/>
      <c r="AM21" s="373"/>
      <c r="AN21" s="127"/>
      <c r="AO21" s="172"/>
      <c r="AP21" s="173"/>
      <c r="AQ21" s="174"/>
      <c r="AR21" s="128"/>
    </row>
    <row r="22" spans="1:44" s="1" customFormat="1" ht="12.75" customHeight="1">
      <c r="A22" s="338"/>
      <c r="B22" s="339"/>
      <c r="C22" s="339"/>
      <c r="D22" s="339"/>
      <c r="E22" s="339"/>
      <c r="F22" s="339"/>
      <c r="G22" s="339"/>
      <c r="H22" s="339"/>
      <c r="I22" s="339"/>
      <c r="J22" s="339"/>
      <c r="K22" s="339"/>
      <c r="L22" s="126"/>
      <c r="M22" s="126"/>
      <c r="N22" s="126"/>
      <c r="O22" s="126"/>
      <c r="P22" s="126"/>
      <c r="Q22" s="126"/>
      <c r="R22" s="126"/>
      <c r="S22" s="126"/>
      <c r="T22" s="126"/>
      <c r="U22" s="126"/>
      <c r="V22" s="126"/>
      <c r="W22" s="129"/>
      <c r="X22" s="127"/>
      <c r="Y22" s="127"/>
      <c r="Z22" s="127"/>
      <c r="AA22" s="127"/>
      <c r="AB22" s="127"/>
      <c r="AC22" s="127"/>
      <c r="AD22" s="127"/>
      <c r="AE22" s="127"/>
      <c r="AF22" s="127"/>
      <c r="AG22" s="127"/>
      <c r="AH22" s="127"/>
      <c r="AI22" s="127"/>
      <c r="AJ22" s="127"/>
      <c r="AK22" s="127"/>
      <c r="AL22" s="127"/>
      <c r="AM22" s="127"/>
      <c r="AN22" s="127"/>
      <c r="AO22" s="127"/>
      <c r="AP22" s="127"/>
      <c r="AQ22" s="127"/>
      <c r="AR22" s="128"/>
    </row>
    <row r="23" spans="1:44" s="1" customFormat="1" ht="12.75" customHeight="1">
      <c r="A23" s="130"/>
      <c r="B23" s="131"/>
      <c r="C23" s="131"/>
      <c r="D23" s="131"/>
      <c r="E23" s="131"/>
      <c r="F23" s="131"/>
      <c r="G23" s="131"/>
      <c r="H23" s="131"/>
      <c r="I23" s="131"/>
      <c r="J23" s="125"/>
      <c r="K23" s="126"/>
      <c r="L23" s="126"/>
      <c r="M23" s="126"/>
      <c r="N23" s="126"/>
      <c r="O23" s="126"/>
      <c r="P23" s="126"/>
      <c r="Q23" s="126"/>
      <c r="R23" s="126"/>
      <c r="S23" s="126"/>
      <c r="T23" s="126"/>
      <c r="U23" s="126"/>
      <c r="V23" s="126"/>
      <c r="W23" s="129"/>
      <c r="X23" s="127"/>
      <c r="Y23" s="127"/>
      <c r="Z23" s="127"/>
      <c r="AA23" s="127"/>
      <c r="AB23" s="127"/>
      <c r="AC23" s="127"/>
      <c r="AD23" s="127"/>
      <c r="AE23" s="127"/>
      <c r="AF23" s="127"/>
      <c r="AG23" s="127"/>
      <c r="AH23" s="127"/>
      <c r="AI23" s="127"/>
      <c r="AJ23" s="127"/>
      <c r="AK23" s="127"/>
      <c r="AL23" s="127"/>
      <c r="AM23" s="127"/>
      <c r="AN23" s="127"/>
      <c r="AO23" s="127"/>
      <c r="AP23" s="127"/>
      <c r="AQ23" s="127"/>
      <c r="AR23" s="128"/>
    </row>
    <row r="24" spans="1:44" s="1" customFormat="1" ht="6" customHeight="1">
      <c r="A24" s="130"/>
      <c r="B24" s="131"/>
      <c r="C24" s="131"/>
      <c r="D24" s="131"/>
      <c r="E24" s="131"/>
      <c r="F24" s="131"/>
      <c r="G24" s="131"/>
      <c r="H24" s="131"/>
      <c r="I24" s="131"/>
      <c r="J24" s="126"/>
      <c r="K24" s="126"/>
      <c r="L24" s="126"/>
      <c r="M24" s="126"/>
      <c r="N24" s="126"/>
      <c r="O24" s="126"/>
      <c r="P24" s="126"/>
      <c r="Q24" s="126"/>
      <c r="R24" s="126"/>
      <c r="S24" s="126"/>
      <c r="T24" s="126"/>
      <c r="U24" s="126"/>
      <c r="V24" s="126"/>
      <c r="W24" s="129"/>
      <c r="X24" s="127"/>
      <c r="Y24" s="127"/>
      <c r="Z24" s="127"/>
      <c r="AA24" s="127"/>
      <c r="AB24" s="127"/>
      <c r="AC24" s="127"/>
      <c r="AD24" s="127"/>
      <c r="AE24" s="127"/>
      <c r="AF24" s="127"/>
      <c r="AG24" s="127"/>
      <c r="AH24" s="127"/>
      <c r="AI24" s="127"/>
      <c r="AJ24" s="127"/>
      <c r="AK24" s="127"/>
      <c r="AL24" s="127"/>
      <c r="AM24" s="127"/>
      <c r="AN24" s="127"/>
      <c r="AO24" s="127"/>
      <c r="AP24" s="127"/>
      <c r="AQ24" s="127"/>
      <c r="AR24" s="128"/>
    </row>
    <row r="25" spans="1:44" s="1" customFormat="1" ht="12.75" customHeight="1">
      <c r="A25" s="132" t="s">
        <v>4</v>
      </c>
      <c r="B25" s="131"/>
      <c r="C25" s="131"/>
      <c r="D25" s="131"/>
      <c r="E25" s="131"/>
      <c r="F25" s="131"/>
      <c r="G25" s="131"/>
      <c r="H25" s="131"/>
      <c r="I25" s="131"/>
      <c r="J25" s="126"/>
      <c r="K25" s="126"/>
      <c r="L25" s="126"/>
      <c r="M25" s="126"/>
      <c r="N25" s="126"/>
      <c r="O25" s="126"/>
      <c r="P25" s="126"/>
      <c r="Q25" s="126"/>
      <c r="R25" s="126"/>
      <c r="S25" s="126"/>
      <c r="T25" s="126"/>
      <c r="U25" s="126"/>
      <c r="V25" s="126"/>
      <c r="W25" s="129"/>
      <c r="X25" s="127"/>
      <c r="Y25" s="127"/>
      <c r="Z25" s="127"/>
      <c r="AA25" s="127"/>
      <c r="AB25" s="127"/>
      <c r="AC25" s="127"/>
      <c r="AD25" s="127"/>
      <c r="AE25" s="127"/>
      <c r="AF25" s="127"/>
      <c r="AG25" s="127"/>
      <c r="AH25" s="127"/>
      <c r="AI25" s="127"/>
      <c r="AJ25" s="127"/>
      <c r="AK25" s="127"/>
      <c r="AL25" s="127"/>
      <c r="AM25" s="127"/>
      <c r="AN25" s="127"/>
      <c r="AO25" s="127"/>
      <c r="AP25" s="127"/>
      <c r="AQ25" s="127"/>
      <c r="AR25" s="128"/>
    </row>
    <row r="26" spans="1:44" s="1" customFormat="1" ht="14.25" customHeight="1">
      <c r="A26" s="130"/>
      <c r="B26" s="131"/>
      <c r="C26" s="340" t="s">
        <v>5</v>
      </c>
      <c r="D26" s="131"/>
      <c r="E26" s="131"/>
      <c r="F26" s="131"/>
      <c r="G26" s="131"/>
      <c r="H26" s="340" t="s">
        <v>6</v>
      </c>
      <c r="I26" s="131"/>
      <c r="J26" s="336" t="s">
        <v>7</v>
      </c>
      <c r="K26" s="125"/>
      <c r="L26" s="126"/>
      <c r="M26" s="126"/>
      <c r="N26" s="126"/>
      <c r="O26" s="126"/>
      <c r="P26" s="126"/>
      <c r="Q26" s="126"/>
      <c r="R26" s="126"/>
      <c r="S26" s="126"/>
      <c r="T26" s="126"/>
      <c r="U26" s="126"/>
      <c r="V26" s="126"/>
      <c r="W26" s="129"/>
      <c r="X26" s="127"/>
      <c r="Y26" s="127"/>
      <c r="Z26" s="127"/>
      <c r="AA26" s="127"/>
      <c r="AB26" s="127"/>
      <c r="AC26" s="127"/>
      <c r="AD26" s="127"/>
      <c r="AE26" s="127"/>
      <c r="AF26" s="127"/>
      <c r="AG26" s="127"/>
      <c r="AH26" s="127"/>
      <c r="AI26" s="127"/>
      <c r="AJ26" s="127"/>
      <c r="AK26" s="127"/>
      <c r="AL26" s="127"/>
      <c r="AM26" s="127"/>
      <c r="AN26" s="127"/>
      <c r="AO26" s="127"/>
      <c r="AP26" s="127"/>
      <c r="AQ26" s="127"/>
      <c r="AR26" s="128"/>
    </row>
    <row r="27" spans="1:44" s="1" customFormat="1" ht="12.75" customHeight="1">
      <c r="A27" s="130"/>
      <c r="B27" s="131"/>
      <c r="C27" s="340"/>
      <c r="D27" s="131"/>
      <c r="E27" s="131"/>
      <c r="F27" s="131"/>
      <c r="G27" s="131"/>
      <c r="H27" s="340"/>
      <c r="I27" s="131"/>
      <c r="J27" s="336"/>
      <c r="K27" s="125"/>
      <c r="L27" s="126"/>
      <c r="M27" s="126"/>
      <c r="N27" s="126"/>
      <c r="O27" s="126"/>
      <c r="P27" s="126"/>
      <c r="Q27" s="126"/>
      <c r="R27" s="126"/>
      <c r="S27" s="126"/>
      <c r="T27" s="126"/>
      <c r="U27" s="126"/>
      <c r="V27" s="126"/>
      <c r="W27" s="129"/>
      <c r="X27" s="127"/>
      <c r="Y27" s="127"/>
      <c r="Z27" s="127"/>
      <c r="AA27" s="127"/>
      <c r="AB27" s="127"/>
      <c r="AC27" s="127"/>
      <c r="AD27" s="127"/>
      <c r="AE27" s="127"/>
      <c r="AF27" s="127"/>
      <c r="AG27" s="127"/>
      <c r="AH27" s="127"/>
      <c r="AI27" s="127"/>
      <c r="AJ27" s="127"/>
      <c r="AK27" s="127"/>
      <c r="AL27" s="127"/>
      <c r="AM27" s="127"/>
      <c r="AN27" s="127"/>
      <c r="AO27" s="127"/>
      <c r="AP27" s="127"/>
      <c r="AQ27" s="127"/>
      <c r="AR27" s="128"/>
    </row>
    <row r="28" spans="1:44" s="1" customFormat="1" ht="13.5" customHeight="1">
      <c r="A28" s="130"/>
      <c r="B28" s="131"/>
      <c r="C28" s="340"/>
      <c r="D28" s="131"/>
      <c r="E28" s="131"/>
      <c r="F28" s="131"/>
      <c r="G28" s="131"/>
      <c r="H28" s="340"/>
      <c r="I28" s="131"/>
      <c r="J28" s="336"/>
      <c r="K28" s="125"/>
      <c r="L28" s="126"/>
      <c r="M28" s="126"/>
      <c r="N28" s="126"/>
      <c r="O28" s="126"/>
      <c r="P28" s="126"/>
      <c r="Q28" s="126"/>
      <c r="R28" s="126"/>
      <c r="S28" s="126"/>
      <c r="T28" s="126"/>
      <c r="U28" s="126"/>
      <c r="V28" s="126"/>
      <c r="W28" s="129"/>
      <c r="X28" s="127"/>
      <c r="Y28" s="127"/>
      <c r="Z28" s="127"/>
      <c r="AA28" s="127"/>
      <c r="AB28" s="127"/>
      <c r="AC28" s="127"/>
      <c r="AD28" s="127"/>
      <c r="AE28" s="127"/>
      <c r="AF28" s="127"/>
      <c r="AG28" s="127"/>
      <c r="AH28" s="127"/>
      <c r="AI28" s="127"/>
      <c r="AJ28" s="127"/>
      <c r="AK28" s="127"/>
      <c r="AL28" s="127"/>
      <c r="AM28" s="127"/>
      <c r="AN28" s="127"/>
      <c r="AO28" s="127"/>
      <c r="AP28" s="127"/>
      <c r="AQ28" s="127"/>
      <c r="AR28" s="128"/>
    </row>
    <row r="29" spans="1:44" s="1" customFormat="1" ht="8.25" customHeight="1" thickBot="1">
      <c r="A29" s="133"/>
      <c r="B29" s="134"/>
      <c r="C29" s="134"/>
      <c r="D29" s="134"/>
      <c r="E29" s="134"/>
      <c r="F29" s="134"/>
      <c r="G29" s="134"/>
      <c r="H29" s="134"/>
      <c r="I29" s="134"/>
      <c r="J29" s="135"/>
      <c r="K29" s="135"/>
      <c r="L29" s="135"/>
      <c r="M29" s="135"/>
      <c r="N29" s="135"/>
      <c r="O29" s="135"/>
      <c r="P29" s="135"/>
      <c r="Q29" s="135"/>
      <c r="R29" s="135"/>
      <c r="S29" s="135"/>
      <c r="T29" s="135"/>
      <c r="U29" s="135"/>
      <c r="V29" s="135"/>
      <c r="W29" s="136"/>
      <c r="X29" s="137"/>
      <c r="Y29" s="137"/>
      <c r="Z29" s="137"/>
      <c r="AA29" s="137"/>
      <c r="AB29" s="137"/>
      <c r="AC29" s="137"/>
      <c r="AD29" s="137"/>
      <c r="AE29" s="137"/>
      <c r="AF29" s="137"/>
      <c r="AG29" s="137"/>
      <c r="AH29" s="137"/>
      <c r="AI29" s="137"/>
      <c r="AJ29" s="137"/>
      <c r="AK29" s="137"/>
      <c r="AL29" s="137"/>
      <c r="AM29" s="137"/>
      <c r="AN29" s="137"/>
      <c r="AO29" s="137"/>
      <c r="AP29" s="137"/>
      <c r="AQ29" s="137"/>
      <c r="AR29" s="138"/>
    </row>
    <row r="30" spans="1:44" s="1" customFormat="1" ht="10.5" customHeight="1" thickBot="1">
      <c r="A30" s="139"/>
      <c r="B30" s="139"/>
      <c r="C30" s="139"/>
      <c r="D30" s="139"/>
      <c r="E30" s="139"/>
      <c r="F30" s="139"/>
      <c r="G30" s="139"/>
      <c r="H30" s="139"/>
      <c r="I30" s="139"/>
      <c r="J30" s="140"/>
      <c r="K30" s="140"/>
      <c r="L30" s="140"/>
      <c r="M30" s="140"/>
      <c r="N30" s="140"/>
      <c r="O30" s="140"/>
      <c r="P30" s="140"/>
      <c r="Q30" s="140"/>
      <c r="R30" s="140"/>
      <c r="S30" s="140"/>
      <c r="T30" s="140"/>
      <c r="U30" s="140"/>
      <c r="V30" s="140"/>
      <c r="W30" s="141"/>
      <c r="X30" s="142"/>
      <c r="Y30" s="142"/>
      <c r="Z30" s="142"/>
      <c r="AA30" s="142"/>
      <c r="AB30" s="142"/>
      <c r="AC30" s="142"/>
      <c r="AD30" s="142"/>
      <c r="AE30" s="142"/>
      <c r="AF30" s="142"/>
      <c r="AG30" s="142"/>
      <c r="AH30" s="142"/>
      <c r="AI30" s="142"/>
      <c r="AJ30" s="142"/>
      <c r="AK30" s="142"/>
      <c r="AL30" s="142"/>
      <c r="AM30" s="142"/>
      <c r="AN30" s="142"/>
      <c r="AO30" s="142"/>
      <c r="AP30" s="142"/>
      <c r="AQ30" s="142"/>
      <c r="AR30" s="142"/>
    </row>
    <row r="31" spans="1:44" s="1" customFormat="1" ht="32.25" customHeight="1" thickBot="1">
      <c r="A31" s="331" t="s">
        <v>39</v>
      </c>
      <c r="B31" s="332"/>
      <c r="C31" s="332"/>
      <c r="D31" s="332"/>
      <c r="E31" s="332"/>
      <c r="F31" s="332"/>
      <c r="G31" s="332"/>
      <c r="H31" s="332"/>
      <c r="I31" s="333"/>
      <c r="J31" s="334"/>
      <c r="K31" s="335"/>
      <c r="L31" s="335"/>
      <c r="M31" s="335"/>
      <c r="N31" s="335"/>
      <c r="O31" s="335"/>
      <c r="P31" s="335"/>
      <c r="Q31" s="335"/>
      <c r="R31" s="335"/>
      <c r="S31" s="335"/>
      <c r="T31" s="335"/>
      <c r="U31" s="335"/>
      <c r="V31" s="335"/>
      <c r="W31" s="331" t="s">
        <v>16</v>
      </c>
      <c r="X31" s="332"/>
      <c r="Y31" s="332"/>
      <c r="Z31" s="332"/>
      <c r="AA31" s="332"/>
      <c r="AB31" s="332"/>
      <c r="AC31" s="332"/>
      <c r="AD31" s="332"/>
      <c r="AE31" s="332"/>
      <c r="AF31" s="334"/>
      <c r="AG31" s="335"/>
      <c r="AH31" s="335"/>
      <c r="AI31" s="335"/>
      <c r="AJ31" s="335"/>
      <c r="AK31" s="335"/>
      <c r="AL31" s="335"/>
      <c r="AM31" s="335"/>
      <c r="AN31" s="335"/>
      <c r="AO31" s="335"/>
      <c r="AP31" s="335"/>
      <c r="AQ31" s="335"/>
      <c r="AR31" s="337"/>
    </row>
    <row r="32" spans="1:45" s="3" customFormat="1" ht="10.5" customHeight="1">
      <c r="A32" s="175"/>
      <c r="B32" s="175"/>
      <c r="C32" s="175"/>
      <c r="D32" s="175"/>
      <c r="E32" s="175"/>
      <c r="F32" s="175"/>
      <c r="G32" s="175"/>
      <c r="H32" s="175"/>
      <c r="I32" s="175"/>
      <c r="J32" s="175"/>
      <c r="K32" s="175"/>
      <c r="L32" s="175"/>
      <c r="M32" s="175"/>
      <c r="N32" s="175"/>
      <c r="O32" s="175"/>
      <c r="P32" s="175"/>
      <c r="Q32" s="175"/>
      <c r="R32" s="175"/>
      <c r="S32" s="175"/>
      <c r="T32" s="175"/>
      <c r="U32" s="175"/>
      <c r="V32" s="175"/>
      <c r="W32" s="176"/>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8"/>
    </row>
    <row r="33" spans="1:45" s="3" customFormat="1" ht="10.5" customHeight="1">
      <c r="A33" s="177"/>
      <c r="B33" s="177"/>
      <c r="C33" s="177"/>
      <c r="D33" s="177"/>
      <c r="E33" s="177"/>
      <c r="F33" s="177"/>
      <c r="G33" s="177"/>
      <c r="H33" s="177"/>
      <c r="I33" s="177"/>
      <c r="J33" s="177"/>
      <c r="K33" s="177"/>
      <c r="L33" s="177"/>
      <c r="M33" s="177"/>
      <c r="N33" s="177"/>
      <c r="O33" s="177"/>
      <c r="P33" s="177"/>
      <c r="Q33" s="177"/>
      <c r="R33" s="177"/>
      <c r="S33" s="177"/>
      <c r="T33" s="177"/>
      <c r="U33" s="177"/>
      <c r="V33" s="177"/>
      <c r="W33" s="176"/>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8"/>
    </row>
    <row r="34" spans="1:45" ht="6" customHeight="1">
      <c r="A34" s="179"/>
      <c r="B34" s="179"/>
      <c r="C34" s="179"/>
      <c r="D34" s="179"/>
      <c r="E34" s="179"/>
      <c r="F34" s="179"/>
      <c r="G34" s="179"/>
      <c r="H34" s="179"/>
      <c r="I34" s="179"/>
      <c r="J34" s="179"/>
      <c r="K34" s="179"/>
      <c r="L34" s="179"/>
      <c r="M34" s="179"/>
      <c r="N34" s="179"/>
      <c r="O34" s="179"/>
      <c r="P34" s="179"/>
      <c r="Q34" s="179"/>
      <c r="R34" s="179"/>
      <c r="S34" s="179"/>
      <c r="T34" s="179"/>
      <c r="U34" s="179"/>
      <c r="V34" s="179"/>
      <c r="W34" s="180"/>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81"/>
    </row>
    <row r="35" spans="1:45" s="2" customFormat="1" ht="37.5" customHeight="1" thickBot="1">
      <c r="A35" s="352" t="s">
        <v>320</v>
      </c>
      <c r="B35" s="353"/>
      <c r="C35" s="353"/>
      <c r="D35" s="353"/>
      <c r="E35" s="35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182"/>
    </row>
    <row r="36" spans="1:44" s="2" customFormat="1" ht="8.25" customHeight="1">
      <c r="A36" s="114"/>
      <c r="B36" s="14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6"/>
    </row>
    <row r="37" spans="1:44" s="2" customFormat="1" ht="29.25" customHeight="1">
      <c r="A37" s="146"/>
      <c r="B37" s="113"/>
      <c r="C37" s="113"/>
      <c r="D37" s="113" t="s">
        <v>8</v>
      </c>
      <c r="E37" s="113"/>
      <c r="F37" s="113"/>
      <c r="G37" s="113"/>
      <c r="H37" s="113"/>
      <c r="I37" s="113"/>
      <c r="J37" s="113"/>
      <c r="K37" s="113" t="s">
        <v>64</v>
      </c>
      <c r="L37" s="113"/>
      <c r="M37" s="113"/>
      <c r="N37" s="113"/>
      <c r="O37" s="113"/>
      <c r="P37" s="113"/>
      <c r="Q37" s="113"/>
      <c r="R37" s="113"/>
      <c r="S37" s="113"/>
      <c r="T37" s="113"/>
      <c r="U37" s="113"/>
      <c r="V37" s="113"/>
      <c r="W37" s="113"/>
      <c r="X37" s="113"/>
      <c r="Y37" s="113"/>
      <c r="Z37" s="113"/>
      <c r="AA37" s="360"/>
      <c r="AB37" s="361"/>
      <c r="AC37" s="361"/>
      <c r="AD37" s="361"/>
      <c r="AE37" s="361"/>
      <c r="AF37" s="361"/>
      <c r="AG37" s="361"/>
      <c r="AH37" s="361"/>
      <c r="AI37" s="361"/>
      <c r="AJ37" s="361"/>
      <c r="AK37" s="362"/>
      <c r="AL37" s="147"/>
      <c r="AM37" s="147"/>
      <c r="AN37" s="113"/>
      <c r="AO37" s="113"/>
      <c r="AP37" s="113"/>
      <c r="AQ37" s="113"/>
      <c r="AR37" s="148"/>
    </row>
    <row r="38" spans="1:44" s="2" customFormat="1" ht="17.25" customHeight="1">
      <c r="A38" s="146"/>
      <c r="B38" s="113"/>
      <c r="C38" s="113"/>
      <c r="D38" s="113"/>
      <c r="E38" s="113"/>
      <c r="F38" s="113"/>
      <c r="G38" s="113"/>
      <c r="H38" s="113"/>
      <c r="I38" s="113"/>
      <c r="J38" s="113"/>
      <c r="K38" s="113"/>
      <c r="L38" s="149" t="s">
        <v>74</v>
      </c>
      <c r="M38" s="113"/>
      <c r="N38" s="113"/>
      <c r="O38" s="113"/>
      <c r="P38" s="113"/>
      <c r="Q38" s="113"/>
      <c r="R38" s="113"/>
      <c r="S38" s="113"/>
      <c r="T38" s="113"/>
      <c r="U38" s="113"/>
      <c r="V38" s="113"/>
      <c r="W38" s="113"/>
      <c r="X38" s="113"/>
      <c r="Y38" s="113"/>
      <c r="Z38" s="113"/>
      <c r="AA38" s="68"/>
      <c r="AB38" s="68"/>
      <c r="AC38" s="68"/>
      <c r="AD38" s="68"/>
      <c r="AE38" s="147"/>
      <c r="AF38" s="68"/>
      <c r="AG38" s="68"/>
      <c r="AH38" s="147"/>
      <c r="AI38" s="68"/>
      <c r="AJ38" s="68"/>
      <c r="AK38" s="147"/>
      <c r="AL38" s="147"/>
      <c r="AM38" s="147"/>
      <c r="AN38" s="113"/>
      <c r="AO38" s="113"/>
      <c r="AP38" s="113"/>
      <c r="AQ38" s="113"/>
      <c r="AR38" s="148"/>
    </row>
    <row r="39" spans="1:44" s="2" customFormat="1" ht="8.25" customHeight="1" thickBot="1">
      <c r="A39" s="150"/>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2"/>
    </row>
    <row r="40" spans="1:44" ht="5.25" customHeight="1">
      <c r="A40" s="143"/>
      <c r="B40" s="143"/>
      <c r="C40" s="143"/>
      <c r="D40" s="143"/>
      <c r="E40" s="143"/>
      <c r="F40" s="143"/>
      <c r="G40" s="143"/>
      <c r="H40" s="143"/>
      <c r="I40" s="143"/>
      <c r="J40" s="143"/>
      <c r="K40" s="143"/>
      <c r="L40" s="143"/>
      <c r="M40" s="143"/>
      <c r="N40" s="143"/>
      <c r="O40" s="143"/>
      <c r="P40" s="143"/>
      <c r="Q40" s="143"/>
      <c r="R40" s="143"/>
      <c r="S40" s="143"/>
      <c r="T40" s="143"/>
      <c r="U40" s="143"/>
      <c r="V40" s="143"/>
      <c r="W40" s="144"/>
      <c r="X40" s="143"/>
      <c r="Y40" s="143"/>
      <c r="Z40" s="143"/>
      <c r="AA40" s="143"/>
      <c r="AB40" s="143"/>
      <c r="AC40" s="143"/>
      <c r="AD40" s="143"/>
      <c r="AE40" s="143"/>
      <c r="AF40" s="143"/>
      <c r="AG40" s="143"/>
      <c r="AH40" s="143"/>
      <c r="AI40" s="143"/>
      <c r="AJ40" s="143"/>
      <c r="AK40" s="143"/>
      <c r="AL40" s="143"/>
      <c r="AM40" s="143"/>
      <c r="AN40" s="143"/>
      <c r="AO40" s="143"/>
      <c r="AP40" s="143"/>
      <c r="AQ40" s="143"/>
      <c r="AR40" s="143"/>
    </row>
    <row r="41" spans="1:44" s="2" customFormat="1" ht="18.75" customHeight="1" thickBot="1">
      <c r="A41" s="189" t="s">
        <v>65</v>
      </c>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row>
    <row r="42" spans="1:44" s="1" customFormat="1" ht="19.5" customHeight="1" thickTop="1">
      <c r="A42" s="363" t="s">
        <v>318</v>
      </c>
      <c r="B42" s="364"/>
      <c r="C42" s="364"/>
      <c r="D42" s="364"/>
      <c r="E42" s="364"/>
      <c r="F42" s="364"/>
      <c r="G42" s="364"/>
      <c r="H42" s="364"/>
      <c r="I42" s="365"/>
      <c r="J42" s="358" t="s">
        <v>78</v>
      </c>
      <c r="K42" s="358"/>
      <c r="L42" s="358"/>
      <c r="M42" s="359"/>
      <c r="N42" s="354"/>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6"/>
      <c r="AN42" s="158"/>
      <c r="AO42" s="159"/>
      <c r="AP42" s="159"/>
      <c r="AQ42" s="159"/>
      <c r="AR42" s="160"/>
    </row>
    <row r="43" spans="1:44" s="1" customFormat="1" ht="46.5" customHeight="1" thickBot="1">
      <c r="A43" s="366"/>
      <c r="B43" s="367"/>
      <c r="C43" s="367"/>
      <c r="D43" s="367"/>
      <c r="E43" s="367"/>
      <c r="F43" s="367"/>
      <c r="G43" s="367"/>
      <c r="H43" s="367"/>
      <c r="I43" s="368"/>
      <c r="J43" s="313" t="s">
        <v>40</v>
      </c>
      <c r="K43" s="313"/>
      <c r="L43" s="313"/>
      <c r="M43" s="314"/>
      <c r="N43" s="309"/>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42"/>
      <c r="AM43" s="369"/>
      <c r="AN43" s="161"/>
      <c r="AO43" s="162"/>
      <c r="AP43" s="162"/>
      <c r="AQ43" s="162"/>
      <c r="AR43" s="163"/>
    </row>
    <row r="44" spans="1:44" s="1" customFormat="1" ht="30" customHeight="1" thickTop="1">
      <c r="A44" s="285" t="s">
        <v>319</v>
      </c>
      <c r="B44" s="286"/>
      <c r="C44" s="286"/>
      <c r="D44" s="286"/>
      <c r="E44" s="286"/>
      <c r="F44" s="286"/>
      <c r="G44" s="286"/>
      <c r="H44" s="286"/>
      <c r="I44" s="287"/>
      <c r="J44" s="313" t="s">
        <v>41</v>
      </c>
      <c r="K44" s="313"/>
      <c r="L44" s="313"/>
      <c r="M44" s="314"/>
      <c r="N44" s="71" t="s">
        <v>9</v>
      </c>
      <c r="O44" s="345"/>
      <c r="P44" s="345"/>
      <c r="Q44" s="345"/>
      <c r="R44" s="346"/>
      <c r="S44" s="346"/>
      <c r="T44" s="346"/>
      <c r="U44" s="346"/>
      <c r="V44" s="328" t="s">
        <v>10</v>
      </c>
      <c r="W44" s="328"/>
      <c r="X44" s="346"/>
      <c r="Y44" s="346"/>
      <c r="Z44" s="346"/>
      <c r="AA44" s="346"/>
      <c r="AB44" s="346"/>
      <c r="AC44" s="328" t="s">
        <v>42</v>
      </c>
      <c r="AD44" s="328"/>
      <c r="AE44" s="346"/>
      <c r="AF44" s="346"/>
      <c r="AG44" s="346"/>
      <c r="AH44" s="346"/>
      <c r="AI44" s="346"/>
      <c r="AJ44" s="346"/>
      <c r="AK44" s="346"/>
      <c r="AL44" s="346"/>
      <c r="AM44" s="346"/>
      <c r="AN44" s="346"/>
      <c r="AO44" s="346"/>
      <c r="AP44" s="346"/>
      <c r="AQ44" s="346"/>
      <c r="AR44" s="357"/>
    </row>
    <row r="45" spans="1:44" s="1" customFormat="1" ht="30" customHeight="1">
      <c r="A45" s="285"/>
      <c r="B45" s="286"/>
      <c r="C45" s="286"/>
      <c r="D45" s="286"/>
      <c r="E45" s="286"/>
      <c r="F45" s="286"/>
      <c r="G45" s="286"/>
      <c r="H45" s="286"/>
      <c r="I45" s="287"/>
      <c r="J45" s="343" t="s">
        <v>79</v>
      </c>
      <c r="K45" s="328"/>
      <c r="L45" s="328"/>
      <c r="M45" s="344"/>
      <c r="N45" s="344"/>
      <c r="O45" s="344"/>
      <c r="P45" s="344"/>
      <c r="Q45" s="344"/>
      <c r="R45" s="344"/>
      <c r="S45" s="344"/>
      <c r="T45" s="344"/>
      <c r="U45" s="344"/>
      <c r="V45" s="344"/>
      <c r="W45" s="344"/>
      <c r="X45" s="344"/>
      <c r="Y45" s="344"/>
      <c r="Z45" s="344"/>
      <c r="AA45" s="347" t="s">
        <v>80</v>
      </c>
      <c r="AB45" s="347"/>
      <c r="AC45" s="344"/>
      <c r="AD45" s="344"/>
      <c r="AE45" s="344"/>
      <c r="AF45" s="344"/>
      <c r="AG45" s="344"/>
      <c r="AH45" s="344"/>
      <c r="AI45" s="344"/>
      <c r="AJ45" s="344"/>
      <c r="AK45" s="344"/>
      <c r="AL45" s="344"/>
      <c r="AM45" s="344"/>
      <c r="AN45" s="344"/>
      <c r="AO45" s="344"/>
      <c r="AP45" s="344"/>
      <c r="AQ45" s="344"/>
      <c r="AR45" s="348"/>
    </row>
    <row r="46" spans="1:44" s="1" customFormat="1" ht="30" customHeight="1">
      <c r="A46" s="288"/>
      <c r="B46" s="289"/>
      <c r="C46" s="289"/>
      <c r="D46" s="289"/>
      <c r="E46" s="289"/>
      <c r="F46" s="289"/>
      <c r="G46" s="289"/>
      <c r="H46" s="289"/>
      <c r="I46" s="290"/>
      <c r="J46" s="341" t="s">
        <v>43</v>
      </c>
      <c r="K46" s="342"/>
      <c r="L46" s="310"/>
      <c r="M46" s="310"/>
      <c r="N46" s="310"/>
      <c r="O46" s="310"/>
      <c r="P46" s="310"/>
      <c r="Q46" s="310"/>
      <c r="R46" s="310"/>
      <c r="S46" s="310"/>
      <c r="T46" s="310"/>
      <c r="U46" s="310"/>
      <c r="V46" s="310"/>
      <c r="W46" s="310"/>
      <c r="X46" s="310"/>
      <c r="Y46" s="310"/>
      <c r="Z46" s="310"/>
      <c r="AA46" s="349" t="s">
        <v>46</v>
      </c>
      <c r="AB46" s="342"/>
      <c r="AC46" s="350"/>
      <c r="AD46" s="350"/>
      <c r="AE46" s="350"/>
      <c r="AF46" s="350"/>
      <c r="AG46" s="350"/>
      <c r="AH46" s="350"/>
      <c r="AI46" s="350"/>
      <c r="AJ46" s="350"/>
      <c r="AK46" s="350"/>
      <c r="AL46" s="350"/>
      <c r="AM46" s="350"/>
      <c r="AN46" s="350"/>
      <c r="AO46" s="350"/>
      <c r="AP46" s="351"/>
      <c r="AQ46" s="351"/>
      <c r="AR46" s="192" t="s">
        <v>11</v>
      </c>
    </row>
    <row r="47" spans="1:44" s="1" customFormat="1" ht="29.25" customHeight="1">
      <c r="A47" s="297" t="s">
        <v>329</v>
      </c>
      <c r="B47" s="298"/>
      <c r="C47" s="298"/>
      <c r="D47" s="298"/>
      <c r="E47" s="298"/>
      <c r="F47" s="298"/>
      <c r="G47" s="298"/>
      <c r="H47" s="298"/>
      <c r="I47" s="299"/>
      <c r="J47" s="306" t="s">
        <v>81</v>
      </c>
      <c r="K47" s="307"/>
      <c r="L47" s="307"/>
      <c r="M47" s="308"/>
      <c r="N47" s="309"/>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1"/>
    </row>
    <row r="48" spans="1:44" s="1" customFormat="1" ht="29.25" customHeight="1">
      <c r="A48" s="300"/>
      <c r="B48" s="301"/>
      <c r="C48" s="301"/>
      <c r="D48" s="301"/>
      <c r="E48" s="301"/>
      <c r="F48" s="301"/>
      <c r="G48" s="301"/>
      <c r="H48" s="301"/>
      <c r="I48" s="302"/>
      <c r="J48" s="312" t="s">
        <v>82</v>
      </c>
      <c r="K48" s="313"/>
      <c r="L48" s="313"/>
      <c r="M48" s="314"/>
      <c r="N48" s="315"/>
      <c r="O48" s="316"/>
      <c r="P48" s="316"/>
      <c r="Q48" s="316"/>
      <c r="R48" s="316"/>
      <c r="S48" s="316"/>
      <c r="T48" s="316"/>
      <c r="U48" s="316"/>
      <c r="V48" s="316"/>
      <c r="W48" s="316"/>
      <c r="X48" s="316"/>
      <c r="Y48" s="316"/>
      <c r="Z48" s="316"/>
      <c r="AA48" s="316"/>
      <c r="AB48" s="316"/>
      <c r="AC48" s="316"/>
      <c r="AD48" s="317"/>
      <c r="AE48" s="317"/>
      <c r="AF48" s="317"/>
      <c r="AG48" s="317"/>
      <c r="AH48" s="318"/>
      <c r="AI48" s="318"/>
      <c r="AJ48" s="318"/>
      <c r="AK48" s="318"/>
      <c r="AL48" s="318"/>
      <c r="AM48" s="318"/>
      <c r="AN48" s="318"/>
      <c r="AO48" s="318"/>
      <c r="AP48" s="318"/>
      <c r="AQ48" s="318"/>
      <c r="AR48" s="319"/>
    </row>
    <row r="49" spans="1:44" s="3" customFormat="1" ht="29.25" customHeight="1">
      <c r="A49" s="300"/>
      <c r="B49" s="301"/>
      <c r="C49" s="301"/>
      <c r="D49" s="301"/>
      <c r="E49" s="301"/>
      <c r="F49" s="301"/>
      <c r="G49" s="301"/>
      <c r="H49" s="301"/>
      <c r="I49" s="302"/>
      <c r="J49" s="312" t="s">
        <v>50</v>
      </c>
      <c r="K49" s="313"/>
      <c r="L49" s="313"/>
      <c r="M49" s="314"/>
      <c r="N49" s="320"/>
      <c r="O49" s="321"/>
      <c r="P49" s="321"/>
      <c r="Q49" s="321"/>
      <c r="R49" s="321"/>
      <c r="S49" s="321"/>
      <c r="T49" s="321"/>
      <c r="U49" s="321"/>
      <c r="V49" s="321"/>
      <c r="W49" s="321"/>
      <c r="X49" s="321"/>
      <c r="Y49" s="321"/>
      <c r="Z49" s="321"/>
      <c r="AA49" s="321"/>
      <c r="AB49" s="321"/>
      <c r="AC49" s="312" t="s">
        <v>83</v>
      </c>
      <c r="AD49" s="313"/>
      <c r="AE49" s="313"/>
      <c r="AF49" s="314"/>
      <c r="AG49" s="320"/>
      <c r="AH49" s="321"/>
      <c r="AI49" s="321"/>
      <c r="AJ49" s="321"/>
      <c r="AK49" s="321"/>
      <c r="AL49" s="321"/>
      <c r="AM49" s="321"/>
      <c r="AN49" s="321"/>
      <c r="AO49" s="321"/>
      <c r="AP49" s="321"/>
      <c r="AQ49" s="321"/>
      <c r="AR49" s="322"/>
    </row>
    <row r="50" spans="1:44" s="3" customFormat="1" ht="29.25" customHeight="1" thickBot="1">
      <c r="A50" s="303"/>
      <c r="B50" s="304"/>
      <c r="C50" s="304"/>
      <c r="D50" s="304"/>
      <c r="E50" s="304"/>
      <c r="F50" s="304"/>
      <c r="G50" s="304"/>
      <c r="H50" s="304"/>
      <c r="I50" s="305"/>
      <c r="J50" s="291" t="s">
        <v>84</v>
      </c>
      <c r="K50" s="292"/>
      <c r="L50" s="292"/>
      <c r="M50" s="293"/>
      <c r="N50" s="294"/>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6"/>
    </row>
    <row r="51" spans="1:44" s="3" customFormat="1" ht="12">
      <c r="A51" s="5"/>
      <c r="B51" s="6"/>
      <c r="C51" s="6"/>
      <c r="D51" s="6"/>
      <c r="E51" s="6"/>
      <c r="F51" s="6"/>
      <c r="G51" s="6"/>
      <c r="H51" s="6"/>
      <c r="I51" s="6"/>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8"/>
    </row>
    <row r="52" spans="1:44" s="3" customFormat="1" ht="12">
      <c r="A52" s="5"/>
      <c r="B52" s="6"/>
      <c r="C52" s="6"/>
      <c r="D52" s="6"/>
      <c r="E52" s="6"/>
      <c r="F52" s="6"/>
      <c r="G52" s="6"/>
      <c r="H52" s="6"/>
      <c r="I52" s="6"/>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8"/>
    </row>
    <row r="53" spans="1:44" s="3" customFormat="1" ht="12">
      <c r="A53" s="5"/>
      <c r="B53" s="6"/>
      <c r="C53" s="6"/>
      <c r="D53" s="6"/>
      <c r="E53" s="6"/>
      <c r="F53" s="6"/>
      <c r="G53" s="6"/>
      <c r="H53" s="6"/>
      <c r="I53" s="6"/>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8"/>
    </row>
    <row r="54" spans="1:44" s="3" customFormat="1" ht="12">
      <c r="A54" s="5"/>
      <c r="B54" s="6"/>
      <c r="C54" s="6"/>
      <c r="D54" s="6"/>
      <c r="E54" s="6"/>
      <c r="F54" s="6"/>
      <c r="G54" s="6"/>
      <c r="H54" s="6"/>
      <c r="I54" s="6"/>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8"/>
    </row>
    <row r="55" spans="1:44" s="3" customFormat="1" ht="12">
      <c r="A55" s="5"/>
      <c r="B55" s="6"/>
      <c r="C55" s="6"/>
      <c r="D55" s="6"/>
      <c r="E55" s="6"/>
      <c r="F55" s="6"/>
      <c r="G55" s="6"/>
      <c r="H55" s="6"/>
      <c r="I55" s="6"/>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8"/>
    </row>
    <row r="56" spans="1:44" s="3" customFormat="1" ht="12">
      <c r="A56" s="5"/>
      <c r="B56" s="6"/>
      <c r="C56" s="6"/>
      <c r="D56" s="6"/>
      <c r="E56" s="6"/>
      <c r="F56" s="6"/>
      <c r="G56" s="6"/>
      <c r="H56" s="6"/>
      <c r="I56" s="6"/>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8"/>
    </row>
    <row r="57" spans="1:44" s="3" customFormat="1" ht="12">
      <c r="A57" s="5"/>
      <c r="B57" s="6"/>
      <c r="C57" s="6"/>
      <c r="D57" s="6"/>
      <c r="E57" s="6"/>
      <c r="F57" s="6"/>
      <c r="G57" s="6"/>
      <c r="H57" s="6"/>
      <c r="I57" s="6"/>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8"/>
    </row>
    <row r="58" spans="1:44" s="3" customFormat="1" ht="12">
      <c r="A58" s="5"/>
      <c r="B58" s="6"/>
      <c r="C58" s="6"/>
      <c r="D58" s="6"/>
      <c r="E58" s="6"/>
      <c r="F58" s="6"/>
      <c r="G58" s="6"/>
      <c r="H58" s="6"/>
      <c r="I58" s="6"/>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8"/>
    </row>
    <row r="59" spans="1:44" s="3" customFormat="1" ht="12">
      <c r="A59" s="5"/>
      <c r="B59" s="6"/>
      <c r="C59" s="6"/>
      <c r="D59" s="6"/>
      <c r="E59" s="6"/>
      <c r="F59" s="6"/>
      <c r="G59" s="6"/>
      <c r="H59" s="6"/>
      <c r="I59" s="6"/>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8"/>
    </row>
    <row r="60" spans="1:44" s="3" customFormat="1" ht="12">
      <c r="A60" s="5"/>
      <c r="B60" s="6"/>
      <c r="C60" s="6"/>
      <c r="D60" s="6"/>
      <c r="E60" s="6"/>
      <c r="F60" s="6"/>
      <c r="G60" s="6"/>
      <c r="H60" s="6"/>
      <c r="I60" s="6"/>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8"/>
    </row>
    <row r="61" spans="1:44" s="3" customFormat="1" ht="12">
      <c r="A61" s="31"/>
      <c r="B61" s="6"/>
      <c r="C61" s="6"/>
      <c r="D61" s="6"/>
      <c r="E61" s="6"/>
      <c r="F61" s="6"/>
      <c r="G61" s="6"/>
      <c r="H61" s="6"/>
      <c r="I61" s="6"/>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32"/>
    </row>
    <row r="62" spans="1:44" ht="13.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row>
    <row r="63" spans="1:44" ht="13.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row>
    <row r="64" spans="1:44" ht="13.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row>
    <row r="65" spans="1:44" ht="13.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row>
    <row r="66" spans="1:44" ht="13.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row>
    <row r="67" spans="1:44" ht="13.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row>
    <row r="68" spans="1:44" ht="13.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row>
    <row r="69" spans="1:44" ht="13.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row>
    <row r="70" spans="1:44" ht="13.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row>
    <row r="71" spans="1:44" ht="13.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row>
    <row r="72" spans="1:44" ht="13.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row>
    <row r="73" spans="1:4" ht="13.5">
      <c r="A73" s="29"/>
      <c r="B73" s="29"/>
      <c r="C73" s="29"/>
      <c r="D73" s="29"/>
    </row>
    <row r="74" spans="1:43" ht="13.5">
      <c r="A74" s="31"/>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row>
  </sheetData>
  <sheetProtection password="CACF" sheet="1" objects="1" scenarios="1" selectLockedCells="1"/>
  <mergeCells count="59">
    <mergeCell ref="A42:I43"/>
    <mergeCell ref="J43:M43"/>
    <mergeCell ref="N43:AK43"/>
    <mergeCell ref="AL43:AM43"/>
    <mergeCell ref="X17:X18"/>
    <mergeCell ref="C26:C28"/>
    <mergeCell ref="AB20:AM21"/>
    <mergeCell ref="Y17:AG18"/>
    <mergeCell ref="R20:AA21"/>
    <mergeCell ref="AH17:AH18"/>
    <mergeCell ref="AC45:AR45"/>
    <mergeCell ref="AA46:AB46"/>
    <mergeCell ref="AC46:AO46"/>
    <mergeCell ref="AP46:AQ46"/>
    <mergeCell ref="A35:AR35"/>
    <mergeCell ref="N42:AM42"/>
    <mergeCell ref="J44:M44"/>
    <mergeCell ref="AE44:AR44"/>
    <mergeCell ref="J42:M42"/>
    <mergeCell ref="AA37:AK37"/>
    <mergeCell ref="J46:K46"/>
    <mergeCell ref="L46:Z46"/>
    <mergeCell ref="V44:W44"/>
    <mergeCell ref="J45:L45"/>
    <mergeCell ref="M45:Z45"/>
    <mergeCell ref="O44:Q44"/>
    <mergeCell ref="R44:U44"/>
    <mergeCell ref="X44:AB44"/>
    <mergeCell ref="AA45:AB45"/>
    <mergeCell ref="AC44:AD44"/>
    <mergeCell ref="B12:AP12"/>
    <mergeCell ref="A2:AR2"/>
    <mergeCell ref="A31:I31"/>
    <mergeCell ref="J31:V31"/>
    <mergeCell ref="W31:AE31"/>
    <mergeCell ref="J26:J28"/>
    <mergeCell ref="AF31:AR31"/>
    <mergeCell ref="A16:K22"/>
    <mergeCell ref="H26:H28"/>
    <mergeCell ref="N49:AB49"/>
    <mergeCell ref="AC49:AF49"/>
    <mergeCell ref="AG49:AR49"/>
    <mergeCell ref="A3:AC5"/>
    <mergeCell ref="AE3:AI3"/>
    <mergeCell ref="AJ3:AR3"/>
    <mergeCell ref="AE4:AI4"/>
    <mergeCell ref="AJ4:AR4"/>
    <mergeCell ref="AE5:AI5"/>
    <mergeCell ref="AJ5:AR5"/>
    <mergeCell ref="A44:I46"/>
    <mergeCell ref="J50:M50"/>
    <mergeCell ref="N50:AR50"/>
    <mergeCell ref="A47:I50"/>
    <mergeCell ref="J47:M47"/>
    <mergeCell ref="N47:AR47"/>
    <mergeCell ref="J48:M48"/>
    <mergeCell ref="N48:AG48"/>
    <mergeCell ref="AH48:AR48"/>
    <mergeCell ref="J49:M49"/>
  </mergeCells>
  <dataValidations count="9">
    <dataValidation allowBlank="1" showInputMessage="1" showErrorMessage="1" imeMode="on" sqref="AL43 M45:Z45 AC45:AR45"/>
    <dataValidation allowBlank="1" showInputMessage="1" showErrorMessage="1" imeMode="off" sqref="A73:D73 AJ4:AL5 AM4:AR6 N50:AR50 AG49:AR49 N49:AB49 O44:Q44 AP46:AQ46"/>
    <dataValidation allowBlank="1" showInputMessage="1" showErrorMessage="1" imeMode="fullKatakana" sqref="N42:AM42"/>
    <dataValidation allowBlank="1" showErrorMessage="1" prompt="「月／日」の形式で入力" imeMode="off" sqref="J29:J30 J24:J25"/>
    <dataValidation allowBlank="1" showInputMessage="1" showErrorMessage="1" prompt="「月／日」の形式で入力" imeMode="off" sqref="J31:V31 AF31:AR31"/>
    <dataValidation allowBlank="1" showInputMessage="1" showErrorMessage="1" prompt="電子帳票ＡＱＵＡで払出された１３桁の受付IDをご記入ください。" imeMode="off" sqref="AJ3:AR3"/>
    <dataValidation allowBlank="1" showInputMessage="1" showErrorMessage="1" imeMode="hiragana" sqref="N43:AK43 N48:AG48 N47:AR47 L46:Z46 X44:AB44 AE44:AR44 AC46 R44:U44"/>
    <dataValidation type="textLength" operator="equal" allowBlank="1" showInputMessage="1" showErrorMessage="1" errorTitle="文字数エラー" error="お客様番号は、N+9桁で記入願います。" imeMode="off" sqref="Y17:AG18">
      <formula1>9</formula1>
    </dataValidation>
    <dataValidation allowBlank="1" showInputMessage="1" showErrorMessage="1" prompt="「月／日」の形式で入力" sqref="R20:AA21 AA37:AK37"/>
  </dataValidations>
  <printOptions horizontalCentered="1"/>
  <pageMargins left="0.35433070866141736" right="0.35433070866141736" top="0.32" bottom="0.27" header="0.03937007874015748" footer="0.03937007874015748"/>
  <pageSetup horizontalDpi="600" verticalDpi="600" orientation="portrait" paperSize="9" scale="75" r:id="rId4"/>
  <headerFooter alignWithMargins="0">
    <oddHeader>&amp;L&amp;G&amp;RFAX:0120-435-230</oddHeader>
    <oddFooter>&amp;LA11712015210&amp;C&amp;P/&amp;N&amp;RVer1.4A</oddFoot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dimension ref="A1:AY89"/>
  <sheetViews>
    <sheetView showGridLines="0" zoomScaleSheetLayoutView="85" workbookViewId="0" topLeftCell="A1">
      <selection activeCell="Y66" sqref="Y66:AH66"/>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spans="1:44" s="1" customFormat="1" ht="25.5" customHeight="1">
      <c r="A1" s="156"/>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44" s="1" customFormat="1" ht="23.2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544" t="s">
        <v>75</v>
      </c>
      <c r="AF2" s="544"/>
      <c r="AG2" s="544"/>
      <c r="AH2" s="544"/>
      <c r="AI2" s="544"/>
      <c r="AJ2" s="545">
        <f>IF('お客様情報1'!AJ3="","",'お客様情報1'!AJ3)</f>
      </c>
      <c r="AK2" s="545"/>
      <c r="AL2" s="545"/>
      <c r="AM2" s="545"/>
      <c r="AN2" s="545"/>
      <c r="AO2" s="545"/>
      <c r="AP2" s="545"/>
      <c r="AQ2" s="545"/>
      <c r="AR2" s="545"/>
    </row>
    <row r="3" spans="1:45" s="11" customFormat="1" ht="18" customHeight="1">
      <c r="A3" s="155" t="s">
        <v>66</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2"/>
    </row>
    <row r="4" spans="1:45" s="11" customFormat="1" ht="19.5" customHeight="1" thickBot="1">
      <c r="A4" s="154"/>
      <c r="B4" s="154" t="s">
        <v>339</v>
      </c>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2"/>
    </row>
    <row r="5" spans="1:45" s="11" customFormat="1" ht="19.5" customHeight="1">
      <c r="A5" s="509" t="s">
        <v>132</v>
      </c>
      <c r="B5" s="510"/>
      <c r="C5" s="510"/>
      <c r="D5" s="510"/>
      <c r="E5" s="510"/>
      <c r="F5" s="510"/>
      <c r="G5" s="510"/>
      <c r="H5" s="510"/>
      <c r="I5" s="511"/>
      <c r="J5" s="49"/>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1"/>
      <c r="AS5" s="2"/>
    </row>
    <row r="6" spans="1:45" s="11" customFormat="1" ht="30" customHeight="1">
      <c r="A6" s="512"/>
      <c r="B6" s="513"/>
      <c r="C6" s="513"/>
      <c r="D6" s="513"/>
      <c r="E6" s="513"/>
      <c r="F6" s="513"/>
      <c r="G6" s="513"/>
      <c r="H6" s="513"/>
      <c r="I6" s="514"/>
      <c r="J6" s="313" t="s">
        <v>41</v>
      </c>
      <c r="K6" s="313"/>
      <c r="L6" s="313"/>
      <c r="M6" s="314"/>
      <c r="N6" s="71" t="s">
        <v>9</v>
      </c>
      <c r="O6" s="345"/>
      <c r="P6" s="345"/>
      <c r="Q6" s="345"/>
      <c r="R6" s="346"/>
      <c r="S6" s="346"/>
      <c r="T6" s="346"/>
      <c r="U6" s="346"/>
      <c r="V6" s="328" t="s">
        <v>10</v>
      </c>
      <c r="W6" s="328"/>
      <c r="X6" s="346"/>
      <c r="Y6" s="346"/>
      <c r="Z6" s="346"/>
      <c r="AA6" s="346"/>
      <c r="AB6" s="346"/>
      <c r="AC6" s="328" t="s">
        <v>42</v>
      </c>
      <c r="AD6" s="328"/>
      <c r="AE6" s="346"/>
      <c r="AF6" s="346"/>
      <c r="AG6" s="346"/>
      <c r="AH6" s="346"/>
      <c r="AI6" s="346"/>
      <c r="AJ6" s="346"/>
      <c r="AK6" s="346"/>
      <c r="AL6" s="346"/>
      <c r="AM6" s="346"/>
      <c r="AN6" s="346"/>
      <c r="AO6" s="346"/>
      <c r="AP6" s="346"/>
      <c r="AQ6" s="346"/>
      <c r="AR6" s="357"/>
      <c r="AS6" s="2"/>
    </row>
    <row r="7" spans="1:45" s="11" customFormat="1" ht="30" customHeight="1">
      <c r="A7" s="515" t="s">
        <v>335</v>
      </c>
      <c r="B7" s="440"/>
      <c r="C7" s="440"/>
      <c r="D7" s="440"/>
      <c r="E7" s="440"/>
      <c r="F7" s="440"/>
      <c r="G7" s="440"/>
      <c r="H7" s="440"/>
      <c r="I7" s="441"/>
      <c r="J7" s="343" t="s">
        <v>79</v>
      </c>
      <c r="K7" s="328"/>
      <c r="L7" s="328"/>
      <c r="M7" s="344"/>
      <c r="N7" s="344"/>
      <c r="O7" s="344"/>
      <c r="P7" s="344"/>
      <c r="Q7" s="344"/>
      <c r="R7" s="344"/>
      <c r="S7" s="344"/>
      <c r="T7" s="344"/>
      <c r="U7" s="344"/>
      <c r="V7" s="344"/>
      <c r="W7" s="344"/>
      <c r="X7" s="344"/>
      <c r="Y7" s="344"/>
      <c r="Z7" s="344"/>
      <c r="AA7" s="347" t="s">
        <v>80</v>
      </c>
      <c r="AB7" s="347"/>
      <c r="AC7" s="344"/>
      <c r="AD7" s="344"/>
      <c r="AE7" s="344"/>
      <c r="AF7" s="344"/>
      <c r="AG7" s="344"/>
      <c r="AH7" s="344"/>
      <c r="AI7" s="344"/>
      <c r="AJ7" s="344"/>
      <c r="AK7" s="344"/>
      <c r="AL7" s="344"/>
      <c r="AM7" s="344"/>
      <c r="AN7" s="344"/>
      <c r="AO7" s="344"/>
      <c r="AP7" s="344"/>
      <c r="AQ7" s="344"/>
      <c r="AR7" s="348"/>
      <c r="AS7" s="2"/>
    </row>
    <row r="8" spans="1:45" s="11" customFormat="1" ht="30" customHeight="1">
      <c r="A8" s="516"/>
      <c r="B8" s="517"/>
      <c r="C8" s="517"/>
      <c r="D8" s="517"/>
      <c r="E8" s="517"/>
      <c r="F8" s="517"/>
      <c r="G8" s="517"/>
      <c r="H8" s="517"/>
      <c r="I8" s="518"/>
      <c r="J8" s="341" t="s">
        <v>43</v>
      </c>
      <c r="K8" s="342"/>
      <c r="L8" s="310"/>
      <c r="M8" s="310"/>
      <c r="N8" s="310"/>
      <c r="O8" s="310"/>
      <c r="P8" s="310"/>
      <c r="Q8" s="310"/>
      <c r="R8" s="310"/>
      <c r="S8" s="310"/>
      <c r="T8" s="310"/>
      <c r="U8" s="310"/>
      <c r="V8" s="310"/>
      <c r="W8" s="310"/>
      <c r="X8" s="310"/>
      <c r="Y8" s="310"/>
      <c r="Z8" s="310"/>
      <c r="AA8" s="349" t="s">
        <v>46</v>
      </c>
      <c r="AB8" s="342"/>
      <c r="AC8" s="350"/>
      <c r="AD8" s="350"/>
      <c r="AE8" s="350"/>
      <c r="AF8" s="350"/>
      <c r="AG8" s="350"/>
      <c r="AH8" s="350"/>
      <c r="AI8" s="350"/>
      <c r="AJ8" s="350"/>
      <c r="AK8" s="350"/>
      <c r="AL8" s="350"/>
      <c r="AM8" s="350"/>
      <c r="AN8" s="350"/>
      <c r="AO8" s="350"/>
      <c r="AP8" s="351"/>
      <c r="AQ8" s="351"/>
      <c r="AR8" s="192" t="s">
        <v>11</v>
      </c>
      <c r="AS8" s="2"/>
    </row>
    <row r="9" spans="1:45" s="11" customFormat="1" ht="49.5" customHeight="1">
      <c r="A9" s="531" t="s">
        <v>89</v>
      </c>
      <c r="B9" s="532"/>
      <c r="C9" s="532"/>
      <c r="D9" s="532"/>
      <c r="E9" s="532"/>
      <c r="F9" s="532"/>
      <c r="G9" s="532"/>
      <c r="H9" s="532"/>
      <c r="I9" s="533"/>
      <c r="J9" s="541"/>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L9" s="542"/>
      <c r="AM9" s="542"/>
      <c r="AN9" s="542"/>
      <c r="AO9" s="542"/>
      <c r="AP9" s="542"/>
      <c r="AQ9" s="542"/>
      <c r="AR9" s="543"/>
      <c r="AS9" s="2"/>
    </row>
    <row r="10" spans="1:45" s="11" customFormat="1" ht="47.25" customHeight="1">
      <c r="A10" s="540" t="s">
        <v>15</v>
      </c>
      <c r="B10" s="532"/>
      <c r="C10" s="532"/>
      <c r="D10" s="532"/>
      <c r="E10" s="532"/>
      <c r="F10" s="532"/>
      <c r="G10" s="532"/>
      <c r="H10" s="532"/>
      <c r="I10" s="533"/>
      <c r="J10" s="320"/>
      <c r="K10" s="500"/>
      <c r="L10" s="500"/>
      <c r="M10" s="500"/>
      <c r="N10" s="500"/>
      <c r="O10" s="500"/>
      <c r="P10" s="500"/>
      <c r="Q10" s="500"/>
      <c r="R10" s="500"/>
      <c r="S10" s="500"/>
      <c r="T10" s="500"/>
      <c r="U10" s="500"/>
      <c r="V10" s="500"/>
      <c r="W10" s="500"/>
      <c r="X10" s="500"/>
      <c r="Y10" s="52"/>
      <c r="Z10" s="52"/>
      <c r="AA10" s="546" t="s">
        <v>316</v>
      </c>
      <c r="AB10" s="546"/>
      <c r="AC10" s="546"/>
      <c r="AD10" s="546"/>
      <c r="AE10" s="546"/>
      <c r="AF10" s="546"/>
      <c r="AG10" s="546"/>
      <c r="AH10" s="546"/>
      <c r="AI10" s="546"/>
      <c r="AJ10" s="546"/>
      <c r="AK10" s="546"/>
      <c r="AL10" s="546"/>
      <c r="AM10" s="546"/>
      <c r="AN10" s="546"/>
      <c r="AO10" s="546"/>
      <c r="AP10" s="546"/>
      <c r="AQ10" s="546"/>
      <c r="AR10" s="547"/>
      <c r="AS10" s="2"/>
    </row>
    <row r="11" spans="1:45" s="11" customFormat="1" ht="38.25" customHeight="1">
      <c r="A11" s="534" t="s">
        <v>12</v>
      </c>
      <c r="B11" s="535"/>
      <c r="C11" s="535"/>
      <c r="D11" s="535"/>
      <c r="E11" s="535"/>
      <c r="F11" s="535"/>
      <c r="G11" s="535"/>
      <c r="H11" s="535"/>
      <c r="I11" s="536"/>
      <c r="J11" s="53"/>
      <c r="K11" s="54"/>
      <c r="L11" s="55"/>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6"/>
      <c r="AS11" s="2"/>
    </row>
    <row r="12" spans="1:44" ht="30" customHeight="1" thickBot="1">
      <c r="A12" s="537"/>
      <c r="B12" s="538"/>
      <c r="C12" s="538"/>
      <c r="D12" s="538"/>
      <c r="E12" s="538"/>
      <c r="F12" s="538"/>
      <c r="G12" s="538"/>
      <c r="H12" s="538"/>
      <c r="I12" s="539"/>
      <c r="J12" s="442" t="s">
        <v>40</v>
      </c>
      <c r="K12" s="443"/>
      <c r="L12" s="443"/>
      <c r="M12" s="444"/>
      <c r="N12" s="445"/>
      <c r="O12" s="446"/>
      <c r="P12" s="446"/>
      <c r="Q12" s="446"/>
      <c r="R12" s="446"/>
      <c r="S12" s="446"/>
      <c r="T12" s="446"/>
      <c r="U12" s="446"/>
      <c r="V12" s="446"/>
      <c r="W12" s="446"/>
      <c r="X12" s="446"/>
      <c r="Y12" s="446"/>
      <c r="Z12" s="446"/>
      <c r="AA12" s="446"/>
      <c r="AB12" s="446"/>
      <c r="AC12" s="16"/>
      <c r="AD12" s="502" t="s">
        <v>50</v>
      </c>
      <c r="AE12" s="503"/>
      <c r="AF12" s="503"/>
      <c r="AG12" s="504"/>
      <c r="AH12" s="465"/>
      <c r="AI12" s="466"/>
      <c r="AJ12" s="466"/>
      <c r="AK12" s="466"/>
      <c r="AL12" s="466"/>
      <c r="AM12" s="466"/>
      <c r="AN12" s="466"/>
      <c r="AO12" s="466"/>
      <c r="AP12" s="466"/>
      <c r="AQ12" s="466"/>
      <c r="AR12" s="467"/>
    </row>
    <row r="13" spans="1:44" ht="14.25">
      <c r="A13" s="41"/>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row>
    <row r="14" spans="1:45" s="11" customFormat="1" ht="19.5" customHeight="1" thickBot="1">
      <c r="A14" s="154"/>
      <c r="B14" s="154" t="s">
        <v>340</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2"/>
    </row>
    <row r="15" spans="1:45" s="11" customFormat="1" ht="19.5" customHeight="1">
      <c r="A15" s="519" t="s">
        <v>336</v>
      </c>
      <c r="B15" s="520"/>
      <c r="C15" s="520"/>
      <c r="D15" s="520"/>
      <c r="E15" s="520"/>
      <c r="F15" s="520"/>
      <c r="G15" s="520"/>
      <c r="H15" s="520"/>
      <c r="I15" s="521"/>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7"/>
      <c r="AS15" s="2"/>
    </row>
    <row r="16" spans="1:44" s="1" customFormat="1" ht="30" customHeight="1">
      <c r="A16" s="522"/>
      <c r="B16" s="523"/>
      <c r="C16" s="523"/>
      <c r="D16" s="523"/>
      <c r="E16" s="523"/>
      <c r="F16" s="523"/>
      <c r="G16" s="523"/>
      <c r="H16" s="523"/>
      <c r="I16" s="524"/>
      <c r="J16" s="312" t="s">
        <v>40</v>
      </c>
      <c r="K16" s="313"/>
      <c r="L16" s="313"/>
      <c r="M16" s="314"/>
      <c r="N16" s="505"/>
      <c r="O16" s="506"/>
      <c r="P16" s="506"/>
      <c r="Q16" s="506"/>
      <c r="R16" s="506"/>
      <c r="S16" s="506"/>
      <c r="T16" s="506"/>
      <c r="U16" s="506"/>
      <c r="V16" s="506"/>
      <c r="W16" s="506"/>
      <c r="X16" s="506"/>
      <c r="Y16" s="506"/>
      <c r="Z16" s="506"/>
      <c r="AA16" s="506"/>
      <c r="AB16" s="506"/>
      <c r="AC16" s="506"/>
      <c r="AD16" s="506"/>
      <c r="AE16" s="506"/>
      <c r="AF16" s="506"/>
      <c r="AG16" s="506"/>
      <c r="AH16" s="506"/>
      <c r="AI16" s="506"/>
      <c r="AJ16" s="506"/>
      <c r="AK16" s="506"/>
      <c r="AL16" s="506"/>
      <c r="AM16" s="506"/>
      <c r="AN16" s="506"/>
      <c r="AO16" s="506"/>
      <c r="AP16" s="506"/>
      <c r="AQ16" s="506"/>
      <c r="AR16" s="87"/>
    </row>
    <row r="17" spans="1:44" ht="30" customHeight="1">
      <c r="A17" s="525" t="s">
        <v>337</v>
      </c>
      <c r="B17" s="526"/>
      <c r="C17" s="526"/>
      <c r="D17" s="526"/>
      <c r="E17" s="526"/>
      <c r="F17" s="526"/>
      <c r="G17" s="526"/>
      <c r="H17" s="526"/>
      <c r="I17" s="527"/>
      <c r="J17" s="508" t="s">
        <v>85</v>
      </c>
      <c r="K17" s="313"/>
      <c r="L17" s="313"/>
      <c r="M17" s="314"/>
      <c r="N17" s="499"/>
      <c r="O17" s="500"/>
      <c r="P17" s="500"/>
      <c r="Q17" s="500"/>
      <c r="R17" s="500"/>
      <c r="S17" s="500"/>
      <c r="T17" s="500"/>
      <c r="U17" s="500"/>
      <c r="V17" s="500"/>
      <c r="W17" s="500"/>
      <c r="X17" s="500"/>
      <c r="Y17" s="500"/>
      <c r="Z17" s="500"/>
      <c r="AA17" s="507"/>
      <c r="AB17" s="312" t="s">
        <v>62</v>
      </c>
      <c r="AC17" s="313"/>
      <c r="AD17" s="313"/>
      <c r="AE17" s="314"/>
      <c r="AF17" s="499"/>
      <c r="AG17" s="500"/>
      <c r="AH17" s="500"/>
      <c r="AI17" s="500"/>
      <c r="AJ17" s="500"/>
      <c r="AK17" s="500"/>
      <c r="AL17" s="500"/>
      <c r="AM17" s="500"/>
      <c r="AN17" s="500"/>
      <c r="AO17" s="500"/>
      <c r="AP17" s="500"/>
      <c r="AQ17" s="500"/>
      <c r="AR17" s="501"/>
    </row>
    <row r="18" spans="1:44" ht="30" customHeight="1" thickBot="1">
      <c r="A18" s="528"/>
      <c r="B18" s="529"/>
      <c r="C18" s="529"/>
      <c r="D18" s="529"/>
      <c r="E18" s="529"/>
      <c r="F18" s="529"/>
      <c r="G18" s="529"/>
      <c r="H18" s="529"/>
      <c r="I18" s="530"/>
      <c r="J18" s="502" t="s">
        <v>90</v>
      </c>
      <c r="K18" s="503"/>
      <c r="L18" s="503"/>
      <c r="M18" s="504"/>
      <c r="N18" s="294"/>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6"/>
    </row>
    <row r="19" spans="1:44" s="3" customFormat="1" ht="12.75">
      <c r="A19" s="157"/>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row>
    <row r="20" spans="1:45" s="11" customFormat="1" ht="18.75" customHeight="1" thickBot="1">
      <c r="A20" s="154"/>
      <c r="B20" s="154" t="s">
        <v>441</v>
      </c>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2"/>
    </row>
    <row r="21" spans="1:44" s="12" customFormat="1" ht="6" customHeight="1">
      <c r="A21" s="492" t="s">
        <v>418</v>
      </c>
      <c r="B21" s="493"/>
      <c r="C21" s="493"/>
      <c r="D21" s="493"/>
      <c r="E21" s="493"/>
      <c r="F21" s="493"/>
      <c r="G21" s="493"/>
      <c r="H21" s="493"/>
      <c r="I21" s="494"/>
      <c r="J21" s="259"/>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1"/>
    </row>
    <row r="22" spans="1:44" s="13" customFormat="1" ht="18">
      <c r="A22" s="495"/>
      <c r="B22" s="496"/>
      <c r="C22" s="496"/>
      <c r="D22" s="496"/>
      <c r="E22" s="496"/>
      <c r="F22" s="496"/>
      <c r="G22" s="496"/>
      <c r="H22" s="496"/>
      <c r="I22" s="497"/>
      <c r="J22" s="262"/>
      <c r="K22" s="263"/>
      <c r="L22" s="264" t="s">
        <v>419</v>
      </c>
      <c r="M22" s="263"/>
      <c r="N22" s="263"/>
      <c r="O22" s="263"/>
      <c r="P22" s="263"/>
      <c r="Q22" s="263"/>
      <c r="R22" s="263"/>
      <c r="S22" s="263"/>
      <c r="T22" s="263"/>
      <c r="U22" s="263"/>
      <c r="V22" s="263"/>
      <c r="W22" s="263"/>
      <c r="X22" s="263"/>
      <c r="Y22" s="263"/>
      <c r="Z22" s="265" t="s">
        <v>420</v>
      </c>
      <c r="AA22" s="263"/>
      <c r="AB22" s="263"/>
      <c r="AC22" s="263"/>
      <c r="AD22" s="263"/>
      <c r="AE22" s="263"/>
      <c r="AF22" s="263"/>
      <c r="AG22" s="263"/>
      <c r="AH22" s="263"/>
      <c r="AI22" s="263"/>
      <c r="AJ22" s="263"/>
      <c r="AK22" s="263"/>
      <c r="AL22" s="263"/>
      <c r="AM22" s="263"/>
      <c r="AN22" s="263"/>
      <c r="AO22" s="263"/>
      <c r="AP22" s="263"/>
      <c r="AQ22" s="263"/>
      <c r="AR22" s="14"/>
    </row>
    <row r="23" spans="1:44" s="13" customFormat="1" ht="18">
      <c r="A23" s="495"/>
      <c r="B23" s="496"/>
      <c r="C23" s="496"/>
      <c r="D23" s="496"/>
      <c r="E23" s="496"/>
      <c r="F23" s="496"/>
      <c r="G23" s="496"/>
      <c r="H23" s="496"/>
      <c r="I23" s="497"/>
      <c r="J23" s="262"/>
      <c r="K23" s="263"/>
      <c r="L23" s="265" t="s">
        <v>421</v>
      </c>
      <c r="M23" s="199"/>
      <c r="N23" s="199"/>
      <c r="O23" s="199"/>
      <c r="P23" s="199"/>
      <c r="Q23" s="199"/>
      <c r="R23" s="266"/>
      <c r="S23" s="266"/>
      <c r="T23" s="266"/>
      <c r="U23" s="265"/>
      <c r="V23" s="266"/>
      <c r="W23" s="12"/>
      <c r="X23" s="264"/>
      <c r="Y23" s="264"/>
      <c r="Z23" s="264" t="s">
        <v>422</v>
      </c>
      <c r="AA23" s="264"/>
      <c r="AB23" s="264"/>
      <c r="AC23" s="266"/>
      <c r="AD23" s="266"/>
      <c r="AE23" s="266"/>
      <c r="AF23" s="266"/>
      <c r="AG23" s="266"/>
      <c r="AH23" s="267"/>
      <c r="AI23" s="265"/>
      <c r="AJ23" s="265"/>
      <c r="AK23" s="265"/>
      <c r="AL23" s="265"/>
      <c r="AM23" s="265"/>
      <c r="AN23" s="266"/>
      <c r="AO23" s="266"/>
      <c r="AP23" s="266"/>
      <c r="AQ23" s="266"/>
      <c r="AR23" s="14"/>
    </row>
    <row r="24" spans="1:44" s="13" customFormat="1" ht="2.25" customHeight="1">
      <c r="A24" s="495"/>
      <c r="B24" s="496"/>
      <c r="C24" s="496"/>
      <c r="D24" s="496"/>
      <c r="E24" s="496"/>
      <c r="F24" s="496"/>
      <c r="G24" s="496"/>
      <c r="H24" s="496"/>
      <c r="I24" s="497"/>
      <c r="J24" s="262"/>
      <c r="K24" s="263"/>
      <c r="L24" s="265"/>
      <c r="M24" s="199"/>
      <c r="N24" s="199"/>
      <c r="O24" s="199"/>
      <c r="P24" s="199"/>
      <c r="Q24" s="199"/>
      <c r="R24" s="266"/>
      <c r="S24" s="266"/>
      <c r="T24" s="266"/>
      <c r="U24" s="265"/>
      <c r="V24" s="266"/>
      <c r="W24" s="12"/>
      <c r="X24" s="264"/>
      <c r="Y24" s="264"/>
      <c r="Z24" s="264"/>
      <c r="AA24" s="264"/>
      <c r="AB24" s="264"/>
      <c r="AC24" s="266"/>
      <c r="AD24" s="266"/>
      <c r="AE24" s="266"/>
      <c r="AF24" s="266"/>
      <c r="AG24" s="266"/>
      <c r="AH24" s="267"/>
      <c r="AI24" s="265"/>
      <c r="AJ24" s="265"/>
      <c r="AK24" s="265"/>
      <c r="AL24" s="265"/>
      <c r="AM24" s="265"/>
      <c r="AN24" s="266"/>
      <c r="AO24" s="266"/>
      <c r="AP24" s="266"/>
      <c r="AQ24" s="266"/>
      <c r="AR24" s="14"/>
    </row>
    <row r="25" spans="1:44" s="13" customFormat="1" ht="12.75">
      <c r="A25" s="495"/>
      <c r="B25" s="496"/>
      <c r="C25" s="496"/>
      <c r="D25" s="496"/>
      <c r="E25" s="496"/>
      <c r="F25" s="496"/>
      <c r="G25" s="496"/>
      <c r="H25" s="496"/>
      <c r="I25" s="497"/>
      <c r="J25" s="481" t="s">
        <v>423</v>
      </c>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2"/>
      <c r="AM25" s="482"/>
      <c r="AN25" s="482"/>
      <c r="AO25" s="482"/>
      <c r="AP25" s="482"/>
      <c r="AQ25" s="482"/>
      <c r="AR25" s="483"/>
    </row>
    <row r="26" spans="1:44" s="13" customFormat="1" ht="49.5" customHeight="1">
      <c r="A26" s="495"/>
      <c r="B26" s="496"/>
      <c r="C26" s="496"/>
      <c r="D26" s="496"/>
      <c r="E26" s="496"/>
      <c r="F26" s="496"/>
      <c r="G26" s="496"/>
      <c r="H26" s="496"/>
      <c r="I26" s="497"/>
      <c r="J26" s="268" t="s">
        <v>424</v>
      </c>
      <c r="K26" s="484" t="s">
        <v>425</v>
      </c>
      <c r="L26" s="484"/>
      <c r="M26" s="484"/>
      <c r="N26" s="484"/>
      <c r="O26" s="484"/>
      <c r="P26" s="484"/>
      <c r="Q26" s="484"/>
      <c r="R26" s="484"/>
      <c r="S26" s="484"/>
      <c r="T26" s="484"/>
      <c r="U26" s="484"/>
      <c r="V26" s="484"/>
      <c r="W26" s="484"/>
      <c r="X26" s="484"/>
      <c r="Y26" s="484"/>
      <c r="Z26" s="484"/>
      <c r="AA26" s="484"/>
      <c r="AB26" s="484"/>
      <c r="AC26" s="484"/>
      <c r="AD26" s="484"/>
      <c r="AE26" s="484"/>
      <c r="AF26" s="484"/>
      <c r="AG26" s="484"/>
      <c r="AH26" s="484"/>
      <c r="AI26" s="484"/>
      <c r="AJ26" s="484"/>
      <c r="AK26" s="484"/>
      <c r="AL26" s="484"/>
      <c r="AM26" s="484"/>
      <c r="AN26" s="484"/>
      <c r="AO26" s="484"/>
      <c r="AP26" s="484"/>
      <c r="AQ26" s="484"/>
      <c r="AR26" s="485"/>
    </row>
    <row r="27" spans="1:44" s="13" customFormat="1" ht="12.75">
      <c r="A27" s="495"/>
      <c r="B27" s="496"/>
      <c r="C27" s="496"/>
      <c r="D27" s="496"/>
      <c r="E27" s="496"/>
      <c r="F27" s="496"/>
      <c r="G27" s="496"/>
      <c r="H27" s="496"/>
      <c r="I27" s="497"/>
      <c r="J27" s="486" t="s">
        <v>426</v>
      </c>
      <c r="K27" s="487"/>
      <c r="L27" s="487"/>
      <c r="M27" s="487"/>
      <c r="N27" s="487"/>
      <c r="O27" s="487"/>
      <c r="P27" s="487"/>
      <c r="Q27" s="487"/>
      <c r="R27" s="487"/>
      <c r="S27" s="487"/>
      <c r="T27" s="487"/>
      <c r="U27" s="487"/>
      <c r="V27" s="487"/>
      <c r="W27" s="487"/>
      <c r="X27" s="487"/>
      <c r="Y27" s="487"/>
      <c r="Z27" s="487"/>
      <c r="AA27" s="487"/>
      <c r="AB27" s="487"/>
      <c r="AC27" s="487"/>
      <c r="AD27" s="487"/>
      <c r="AE27" s="487"/>
      <c r="AF27" s="487"/>
      <c r="AG27" s="487"/>
      <c r="AH27" s="487"/>
      <c r="AI27" s="487"/>
      <c r="AJ27" s="487"/>
      <c r="AK27" s="487"/>
      <c r="AL27" s="487"/>
      <c r="AM27" s="487"/>
      <c r="AN27" s="487"/>
      <c r="AO27" s="487"/>
      <c r="AP27" s="487"/>
      <c r="AQ27" s="487"/>
      <c r="AR27" s="488"/>
    </row>
    <row r="28" spans="1:44" s="13" customFormat="1" ht="59.25" customHeight="1">
      <c r="A28" s="495"/>
      <c r="B28" s="496"/>
      <c r="C28" s="496"/>
      <c r="D28" s="496"/>
      <c r="E28" s="496"/>
      <c r="F28" s="496"/>
      <c r="G28" s="496"/>
      <c r="H28" s="496"/>
      <c r="I28" s="497"/>
      <c r="J28" s="269" t="s">
        <v>432</v>
      </c>
      <c r="K28" s="323" t="s">
        <v>427</v>
      </c>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3"/>
      <c r="AM28" s="323"/>
      <c r="AN28" s="323"/>
      <c r="AO28" s="323"/>
      <c r="AP28" s="323"/>
      <c r="AQ28" s="323"/>
      <c r="AR28" s="498"/>
    </row>
    <row r="29" spans="1:44" s="13" customFormat="1" ht="4.5" customHeight="1">
      <c r="A29" s="495"/>
      <c r="B29" s="496"/>
      <c r="C29" s="496"/>
      <c r="D29" s="496"/>
      <c r="E29" s="496"/>
      <c r="F29" s="496"/>
      <c r="G29" s="496"/>
      <c r="H29" s="496"/>
      <c r="I29" s="497"/>
      <c r="J29" s="269"/>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270"/>
    </row>
    <row r="30" spans="1:44" s="13" customFormat="1" ht="15" thickBot="1">
      <c r="A30" s="495"/>
      <c r="B30" s="496"/>
      <c r="C30" s="496"/>
      <c r="D30" s="496"/>
      <c r="E30" s="496"/>
      <c r="F30" s="496"/>
      <c r="G30" s="496"/>
      <c r="H30" s="496"/>
      <c r="I30" s="497"/>
      <c r="J30" s="271" t="s">
        <v>428</v>
      </c>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3"/>
    </row>
    <row r="31" spans="1:44" s="12" customFormat="1" ht="15" customHeight="1">
      <c r="A31" s="495"/>
      <c r="B31" s="496"/>
      <c r="C31" s="496"/>
      <c r="D31" s="496"/>
      <c r="E31" s="496"/>
      <c r="F31" s="496"/>
      <c r="G31" s="496"/>
      <c r="H31" s="496"/>
      <c r="I31" s="497"/>
      <c r="J31" s="271"/>
      <c r="K31" s="272"/>
      <c r="L31" s="471" t="s">
        <v>429</v>
      </c>
      <c r="M31" s="472"/>
      <c r="N31" s="472"/>
      <c r="O31" s="472"/>
      <c r="P31" s="472"/>
      <c r="Q31" s="472"/>
      <c r="R31" s="472"/>
      <c r="S31" s="472"/>
      <c r="T31" s="472"/>
      <c r="U31" s="472"/>
      <c r="V31" s="472"/>
      <c r="W31" s="473"/>
      <c r="X31" s="274"/>
      <c r="Y31" s="275" t="s">
        <v>433</v>
      </c>
      <c r="Z31" s="477"/>
      <c r="AA31" s="477"/>
      <c r="AB31" s="477"/>
      <c r="AC31" s="477"/>
      <c r="AD31" s="477"/>
      <c r="AE31" s="477"/>
      <c r="AF31" s="477"/>
      <c r="AG31" s="477"/>
      <c r="AH31" s="477"/>
      <c r="AI31" s="477"/>
      <c r="AJ31" s="477"/>
      <c r="AK31" s="477"/>
      <c r="AL31" s="477"/>
      <c r="AM31" s="477"/>
      <c r="AN31" s="477"/>
      <c r="AO31" s="478"/>
      <c r="AP31" s="272"/>
      <c r="AQ31" s="272"/>
      <c r="AR31" s="273"/>
    </row>
    <row r="32" spans="1:44" s="12" customFormat="1" ht="15" customHeight="1" thickBot="1">
      <c r="A32" s="495"/>
      <c r="B32" s="496"/>
      <c r="C32" s="496"/>
      <c r="D32" s="496"/>
      <c r="E32" s="496"/>
      <c r="F32" s="496"/>
      <c r="G32" s="496"/>
      <c r="H32" s="496"/>
      <c r="I32" s="497"/>
      <c r="J32" s="276"/>
      <c r="L32" s="474"/>
      <c r="M32" s="475"/>
      <c r="N32" s="475"/>
      <c r="O32" s="475"/>
      <c r="P32" s="475"/>
      <c r="Q32" s="475"/>
      <c r="R32" s="475"/>
      <c r="S32" s="475"/>
      <c r="T32" s="475"/>
      <c r="U32" s="475"/>
      <c r="V32" s="475"/>
      <c r="W32" s="476"/>
      <c r="X32" s="277"/>
      <c r="Y32" s="278" t="s">
        <v>434</v>
      </c>
      <c r="Z32" s="479"/>
      <c r="AA32" s="479"/>
      <c r="AB32" s="479"/>
      <c r="AC32" s="479"/>
      <c r="AD32" s="479"/>
      <c r="AE32" s="479"/>
      <c r="AF32" s="479"/>
      <c r="AG32" s="479"/>
      <c r="AH32" s="479"/>
      <c r="AI32" s="479"/>
      <c r="AJ32" s="479"/>
      <c r="AK32" s="479"/>
      <c r="AL32" s="479"/>
      <c r="AM32" s="479"/>
      <c r="AN32" s="479"/>
      <c r="AO32" s="480"/>
      <c r="AP32" s="279"/>
      <c r="AQ32" s="280"/>
      <c r="AR32" s="281"/>
    </row>
    <row r="33" spans="1:44" s="12" customFormat="1" ht="16.5" customHeight="1">
      <c r="A33" s="495"/>
      <c r="B33" s="496"/>
      <c r="C33" s="496"/>
      <c r="D33" s="496"/>
      <c r="E33" s="496"/>
      <c r="F33" s="496"/>
      <c r="G33" s="496"/>
      <c r="H33" s="496"/>
      <c r="I33" s="497"/>
      <c r="J33" s="262"/>
      <c r="K33" s="263"/>
      <c r="L33" s="282" t="s">
        <v>430</v>
      </c>
      <c r="M33" s="263"/>
      <c r="N33" s="263"/>
      <c r="O33" s="263"/>
      <c r="P33" s="263"/>
      <c r="Q33" s="263"/>
      <c r="R33" s="263"/>
      <c r="S33" s="263"/>
      <c r="T33" s="263"/>
      <c r="U33" s="263"/>
      <c r="V33" s="263"/>
      <c r="W33" s="263"/>
      <c r="X33" s="263"/>
      <c r="Y33" s="263"/>
      <c r="Z33" s="282"/>
      <c r="AA33" s="263"/>
      <c r="AB33" s="263"/>
      <c r="AC33" s="263"/>
      <c r="AD33" s="263"/>
      <c r="AE33" s="263"/>
      <c r="AF33" s="263"/>
      <c r="AG33" s="263"/>
      <c r="AH33" s="263"/>
      <c r="AI33" s="263"/>
      <c r="AJ33" s="263"/>
      <c r="AK33" s="263"/>
      <c r="AL33" s="263"/>
      <c r="AM33" s="263"/>
      <c r="AN33" s="263"/>
      <c r="AO33" s="263"/>
      <c r="AP33" s="263"/>
      <c r="AQ33" s="263"/>
      <c r="AR33" s="283"/>
    </row>
    <row r="34" spans="1:44" s="12" customFormat="1" ht="2.25" customHeight="1">
      <c r="A34" s="495"/>
      <c r="B34" s="496"/>
      <c r="C34" s="496"/>
      <c r="D34" s="496"/>
      <c r="E34" s="496"/>
      <c r="F34" s="496"/>
      <c r="G34" s="496"/>
      <c r="H34" s="496"/>
      <c r="I34" s="497"/>
      <c r="J34" s="262"/>
      <c r="K34" s="263"/>
      <c r="L34" s="284"/>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83"/>
    </row>
    <row r="35" spans="1:51" s="9" customFormat="1" ht="30" customHeight="1">
      <c r="A35" s="489" t="s">
        <v>431</v>
      </c>
      <c r="B35" s="490"/>
      <c r="C35" s="490"/>
      <c r="D35" s="490"/>
      <c r="E35" s="490"/>
      <c r="F35" s="490"/>
      <c r="G35" s="490"/>
      <c r="H35" s="490"/>
      <c r="I35" s="491"/>
      <c r="J35" s="313" t="s">
        <v>41</v>
      </c>
      <c r="K35" s="313"/>
      <c r="L35" s="313"/>
      <c r="M35" s="314"/>
      <c r="N35" s="71" t="s">
        <v>435</v>
      </c>
      <c r="O35" s="345"/>
      <c r="P35" s="345"/>
      <c r="Q35" s="345"/>
      <c r="R35" s="346"/>
      <c r="S35" s="346"/>
      <c r="T35" s="346"/>
      <c r="U35" s="346"/>
      <c r="V35" s="328" t="s">
        <v>436</v>
      </c>
      <c r="W35" s="328"/>
      <c r="X35" s="346"/>
      <c r="Y35" s="346"/>
      <c r="Z35" s="346"/>
      <c r="AA35" s="346"/>
      <c r="AB35" s="346"/>
      <c r="AC35" s="328" t="s">
        <v>42</v>
      </c>
      <c r="AD35" s="328"/>
      <c r="AE35" s="346"/>
      <c r="AF35" s="346"/>
      <c r="AG35" s="346"/>
      <c r="AH35" s="346"/>
      <c r="AI35" s="346"/>
      <c r="AJ35" s="346"/>
      <c r="AK35" s="346"/>
      <c r="AL35" s="346"/>
      <c r="AM35" s="346"/>
      <c r="AN35" s="346"/>
      <c r="AO35" s="346"/>
      <c r="AP35" s="346"/>
      <c r="AQ35" s="346"/>
      <c r="AR35" s="357"/>
      <c r="AS35" s="1"/>
      <c r="AT35" s="1"/>
      <c r="AU35" s="1"/>
      <c r="AV35" s="1"/>
      <c r="AW35" s="1"/>
      <c r="AX35" s="1"/>
      <c r="AY35" s="1"/>
    </row>
    <row r="36" spans="1:51" s="9" customFormat="1" ht="33.75" customHeight="1">
      <c r="A36" s="15"/>
      <c r="B36" s="440" t="s">
        <v>437</v>
      </c>
      <c r="C36" s="440"/>
      <c r="D36" s="440"/>
      <c r="E36" s="440"/>
      <c r="F36" s="440"/>
      <c r="G36" s="440"/>
      <c r="H36" s="440"/>
      <c r="I36" s="441"/>
      <c r="J36" s="343" t="s">
        <v>79</v>
      </c>
      <c r="K36" s="328"/>
      <c r="L36" s="328"/>
      <c r="M36" s="344"/>
      <c r="N36" s="344"/>
      <c r="O36" s="344"/>
      <c r="P36" s="344"/>
      <c r="Q36" s="344"/>
      <c r="R36" s="344"/>
      <c r="S36" s="344"/>
      <c r="T36" s="344"/>
      <c r="U36" s="344"/>
      <c r="V36" s="344"/>
      <c r="W36" s="344"/>
      <c r="X36" s="344"/>
      <c r="Y36" s="344"/>
      <c r="Z36" s="344"/>
      <c r="AA36" s="347" t="s">
        <v>80</v>
      </c>
      <c r="AB36" s="347"/>
      <c r="AC36" s="344"/>
      <c r="AD36" s="344"/>
      <c r="AE36" s="344"/>
      <c r="AF36" s="344"/>
      <c r="AG36" s="344"/>
      <c r="AH36" s="344"/>
      <c r="AI36" s="344"/>
      <c r="AJ36" s="344"/>
      <c r="AK36" s="344"/>
      <c r="AL36" s="344"/>
      <c r="AM36" s="344"/>
      <c r="AN36" s="344"/>
      <c r="AO36" s="344"/>
      <c r="AP36" s="344"/>
      <c r="AQ36" s="344"/>
      <c r="AR36" s="348"/>
      <c r="AS36" s="1"/>
      <c r="AT36" s="1"/>
      <c r="AU36" s="1"/>
      <c r="AV36" s="1"/>
      <c r="AW36" s="1"/>
      <c r="AX36" s="1"/>
      <c r="AY36" s="1"/>
    </row>
    <row r="37" spans="1:51" s="9" customFormat="1" ht="30" customHeight="1">
      <c r="A37" s="456" t="s">
        <v>438</v>
      </c>
      <c r="B37" s="457"/>
      <c r="C37" s="457"/>
      <c r="D37" s="457"/>
      <c r="E37" s="457"/>
      <c r="F37" s="457"/>
      <c r="G37" s="457"/>
      <c r="H37" s="457"/>
      <c r="I37" s="458"/>
      <c r="J37" s="341" t="s">
        <v>43</v>
      </c>
      <c r="K37" s="342"/>
      <c r="L37" s="310"/>
      <c r="M37" s="310"/>
      <c r="N37" s="310"/>
      <c r="O37" s="310"/>
      <c r="P37" s="310"/>
      <c r="Q37" s="310"/>
      <c r="R37" s="310"/>
      <c r="S37" s="310"/>
      <c r="T37" s="310"/>
      <c r="U37" s="310"/>
      <c r="V37" s="310"/>
      <c r="W37" s="310"/>
      <c r="X37" s="310"/>
      <c r="Y37" s="310"/>
      <c r="Z37" s="310"/>
      <c r="AA37" s="349" t="s">
        <v>46</v>
      </c>
      <c r="AB37" s="342"/>
      <c r="AC37" s="350"/>
      <c r="AD37" s="350"/>
      <c r="AE37" s="350"/>
      <c r="AF37" s="350"/>
      <c r="AG37" s="350"/>
      <c r="AH37" s="350"/>
      <c r="AI37" s="350"/>
      <c r="AJ37" s="350"/>
      <c r="AK37" s="350"/>
      <c r="AL37" s="350"/>
      <c r="AM37" s="350"/>
      <c r="AN37" s="350"/>
      <c r="AO37" s="350"/>
      <c r="AP37" s="351"/>
      <c r="AQ37" s="351"/>
      <c r="AR37" s="192" t="s">
        <v>439</v>
      </c>
      <c r="AS37" s="1"/>
      <c r="AT37" s="1"/>
      <c r="AU37" s="1"/>
      <c r="AV37" s="1"/>
      <c r="AW37" s="1"/>
      <c r="AX37" s="1"/>
      <c r="AY37" s="1"/>
    </row>
    <row r="38" spans="1:51" s="9" customFormat="1" ht="18.75" customHeight="1">
      <c r="A38" s="456"/>
      <c r="B38" s="457"/>
      <c r="C38" s="457"/>
      <c r="D38" s="457"/>
      <c r="E38" s="457"/>
      <c r="F38" s="457"/>
      <c r="G38" s="457"/>
      <c r="H38" s="457"/>
      <c r="I38" s="458"/>
      <c r="J38" s="462" t="s">
        <v>440</v>
      </c>
      <c r="K38" s="463"/>
      <c r="L38" s="463"/>
      <c r="M38" s="464"/>
      <c r="N38" s="468"/>
      <c r="O38" s="469"/>
      <c r="P38" s="469"/>
      <c r="Q38" s="469"/>
      <c r="R38" s="469"/>
      <c r="S38" s="469"/>
      <c r="T38" s="469"/>
      <c r="U38" s="469"/>
      <c r="V38" s="469"/>
      <c r="W38" s="469"/>
      <c r="X38" s="469"/>
      <c r="Y38" s="469"/>
      <c r="Z38" s="469"/>
      <c r="AA38" s="469"/>
      <c r="AB38" s="469"/>
      <c r="AC38" s="469"/>
      <c r="AD38" s="469"/>
      <c r="AE38" s="469"/>
      <c r="AF38" s="469"/>
      <c r="AG38" s="469"/>
      <c r="AH38" s="469"/>
      <c r="AI38" s="469"/>
      <c r="AJ38" s="469"/>
      <c r="AK38" s="469"/>
      <c r="AL38" s="469"/>
      <c r="AM38" s="469"/>
      <c r="AN38" s="469"/>
      <c r="AO38" s="469"/>
      <c r="AP38" s="469"/>
      <c r="AQ38" s="469"/>
      <c r="AR38" s="470"/>
      <c r="AS38" s="1"/>
      <c r="AT38" s="1"/>
      <c r="AU38" s="1"/>
      <c r="AV38" s="1"/>
      <c r="AW38" s="1"/>
      <c r="AX38" s="1"/>
      <c r="AY38" s="1"/>
    </row>
    <row r="39" spans="1:51" s="9" customFormat="1" ht="38.25" customHeight="1">
      <c r="A39" s="459"/>
      <c r="B39" s="460"/>
      <c r="C39" s="460"/>
      <c r="D39" s="460"/>
      <c r="E39" s="460"/>
      <c r="F39" s="460"/>
      <c r="G39" s="460"/>
      <c r="H39" s="460"/>
      <c r="I39" s="461"/>
      <c r="J39" s="453" t="s">
        <v>315</v>
      </c>
      <c r="K39" s="454"/>
      <c r="L39" s="454"/>
      <c r="M39" s="455"/>
      <c r="N39" s="447"/>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448"/>
      <c r="AN39" s="448"/>
      <c r="AO39" s="448"/>
      <c r="AP39" s="448"/>
      <c r="AQ39" s="448"/>
      <c r="AR39" s="449"/>
      <c r="AS39" s="1"/>
      <c r="AT39" s="1"/>
      <c r="AU39" s="1"/>
      <c r="AV39" s="1"/>
      <c r="AW39" s="1"/>
      <c r="AX39" s="1"/>
      <c r="AY39" s="1"/>
    </row>
    <row r="40" spans="1:51" s="9" customFormat="1" ht="30" customHeight="1" thickBot="1">
      <c r="A40" s="450" t="s">
        <v>58</v>
      </c>
      <c r="B40" s="451"/>
      <c r="C40" s="451"/>
      <c r="D40" s="451"/>
      <c r="E40" s="451"/>
      <c r="F40" s="451"/>
      <c r="G40" s="451"/>
      <c r="H40" s="451"/>
      <c r="I40" s="452"/>
      <c r="J40" s="442" t="s">
        <v>40</v>
      </c>
      <c r="K40" s="443"/>
      <c r="L40" s="443"/>
      <c r="M40" s="444"/>
      <c r="N40" s="445"/>
      <c r="O40" s="446"/>
      <c r="P40" s="446"/>
      <c r="Q40" s="446"/>
      <c r="R40" s="446"/>
      <c r="S40" s="446"/>
      <c r="T40" s="446"/>
      <c r="U40" s="446"/>
      <c r="V40" s="446"/>
      <c r="W40" s="446"/>
      <c r="X40" s="446"/>
      <c r="Y40" s="446"/>
      <c r="Z40" s="446"/>
      <c r="AA40" s="446"/>
      <c r="AB40" s="446"/>
      <c r="AC40" s="16"/>
      <c r="AD40" s="442" t="s">
        <v>50</v>
      </c>
      <c r="AE40" s="443"/>
      <c r="AF40" s="443"/>
      <c r="AG40" s="444"/>
      <c r="AH40" s="465"/>
      <c r="AI40" s="466"/>
      <c r="AJ40" s="466"/>
      <c r="AK40" s="466"/>
      <c r="AL40" s="466"/>
      <c r="AM40" s="466"/>
      <c r="AN40" s="466"/>
      <c r="AO40" s="466"/>
      <c r="AP40" s="466"/>
      <c r="AQ40" s="466"/>
      <c r="AR40" s="467"/>
      <c r="AS40" s="1"/>
      <c r="AT40" s="1"/>
      <c r="AU40" s="1"/>
      <c r="AV40" s="1"/>
      <c r="AW40" s="1"/>
      <c r="AX40" s="1"/>
      <c r="AY40" s="1"/>
    </row>
    <row r="41" spans="1:51" s="11" customFormat="1" ht="18">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2"/>
      <c r="AT41" s="2"/>
      <c r="AU41" s="2"/>
      <c r="AV41" s="2"/>
      <c r="AW41" s="2"/>
      <c r="AX41" s="2"/>
      <c r="AY41" s="2"/>
    </row>
    <row r="42" spans="1:44" s="1" customFormat="1" ht="25.5" customHeight="1">
      <c r="A42" s="156"/>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row>
    <row r="43" spans="1:44" s="1" customFormat="1" ht="23.25"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544" t="s">
        <v>75</v>
      </c>
      <c r="AF43" s="544"/>
      <c r="AG43" s="544"/>
      <c r="AH43" s="544"/>
      <c r="AI43" s="544"/>
      <c r="AJ43" s="545">
        <f>IF('お客様情報1'!AJ43="","",'お客様情報1'!AJ43)</f>
      </c>
      <c r="AK43" s="545"/>
      <c r="AL43" s="545"/>
      <c r="AM43" s="545"/>
      <c r="AN43" s="545"/>
      <c r="AO43" s="545"/>
      <c r="AP43" s="545"/>
      <c r="AQ43" s="545"/>
      <c r="AR43" s="545"/>
    </row>
    <row r="44" spans="1:45" s="11" customFormat="1" ht="19.5" customHeight="1">
      <c r="A44" s="155"/>
      <c r="B44" s="155" t="s">
        <v>412</v>
      </c>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2"/>
    </row>
    <row r="45" spans="1:44" s="206" customFormat="1" ht="46.5" customHeight="1" thickBot="1">
      <c r="A45" s="548" t="s">
        <v>413</v>
      </c>
      <c r="B45" s="548"/>
      <c r="C45" s="548"/>
      <c r="D45" s="548"/>
      <c r="E45" s="548"/>
      <c r="F45" s="548"/>
      <c r="G45" s="548"/>
      <c r="H45" s="548"/>
      <c r="I45" s="548"/>
      <c r="J45" s="548"/>
      <c r="K45" s="548"/>
      <c r="L45" s="548"/>
      <c r="M45" s="548"/>
      <c r="N45" s="548"/>
      <c r="O45" s="548"/>
      <c r="P45" s="548"/>
      <c r="Q45" s="548"/>
      <c r="R45" s="548"/>
      <c r="S45" s="548"/>
      <c r="T45" s="548"/>
      <c r="U45" s="548"/>
      <c r="V45" s="548"/>
      <c r="W45" s="548"/>
      <c r="X45" s="548"/>
      <c r="Y45" s="548"/>
      <c r="Z45" s="548"/>
      <c r="AA45" s="548"/>
      <c r="AB45" s="548"/>
      <c r="AC45" s="548"/>
      <c r="AD45" s="548"/>
      <c r="AE45" s="548"/>
      <c r="AF45" s="548"/>
      <c r="AG45" s="548"/>
      <c r="AH45" s="548"/>
      <c r="AI45" s="548"/>
      <c r="AJ45" s="548"/>
      <c r="AK45" s="548"/>
      <c r="AL45" s="548"/>
      <c r="AM45" s="548"/>
      <c r="AN45" s="548"/>
      <c r="AO45" s="548"/>
      <c r="AP45" s="548"/>
      <c r="AQ45" s="548"/>
      <c r="AR45" s="548"/>
    </row>
    <row r="46" spans="1:44" s="206" customFormat="1" ht="49.5" customHeight="1">
      <c r="A46" s="549" t="s">
        <v>343</v>
      </c>
      <c r="B46" s="550"/>
      <c r="C46" s="550"/>
      <c r="D46" s="550"/>
      <c r="E46" s="550"/>
      <c r="F46" s="550"/>
      <c r="G46" s="550"/>
      <c r="H46" s="550"/>
      <c r="I46" s="551"/>
      <c r="J46" s="555" t="s">
        <v>414</v>
      </c>
      <c r="K46" s="556"/>
      <c r="L46" s="556"/>
      <c r="M46" s="556"/>
      <c r="N46" s="556"/>
      <c r="O46" s="556"/>
      <c r="P46" s="557"/>
      <c r="Q46" s="558"/>
      <c r="R46" s="559"/>
      <c r="S46" s="559"/>
      <c r="T46" s="559"/>
      <c r="U46" s="559"/>
      <c r="V46" s="559"/>
      <c r="W46" s="559"/>
      <c r="X46" s="559"/>
      <c r="Y46" s="559"/>
      <c r="Z46" s="559"/>
      <c r="AA46" s="559"/>
      <c r="AB46" s="559"/>
      <c r="AC46" s="559"/>
      <c r="AD46" s="559"/>
      <c r="AE46" s="559"/>
      <c r="AF46" s="559"/>
      <c r="AG46" s="559"/>
      <c r="AH46" s="559"/>
      <c r="AI46" s="559"/>
      <c r="AJ46" s="559"/>
      <c r="AK46" s="559"/>
      <c r="AL46" s="559"/>
      <c r="AM46" s="559"/>
      <c r="AN46" s="559"/>
      <c r="AO46" s="559"/>
      <c r="AP46" s="559"/>
      <c r="AQ46" s="559"/>
      <c r="AR46" s="560"/>
    </row>
    <row r="47" spans="1:44" s="206" customFormat="1" ht="49.5" customHeight="1">
      <c r="A47" s="552"/>
      <c r="B47" s="553"/>
      <c r="C47" s="553"/>
      <c r="D47" s="553"/>
      <c r="E47" s="553"/>
      <c r="F47" s="553"/>
      <c r="G47" s="553"/>
      <c r="H47" s="553"/>
      <c r="I47" s="554"/>
      <c r="J47" s="561" t="s">
        <v>361</v>
      </c>
      <c r="K47" s="562"/>
      <c r="L47" s="562"/>
      <c r="M47" s="562"/>
      <c r="N47" s="562"/>
      <c r="O47" s="562"/>
      <c r="P47" s="562"/>
      <c r="Q47" s="563"/>
      <c r="R47" s="564"/>
      <c r="S47" s="564"/>
      <c r="T47" s="564"/>
      <c r="U47" s="564"/>
      <c r="V47" s="564"/>
      <c r="W47" s="564"/>
      <c r="X47" s="564"/>
      <c r="Y47" s="564"/>
      <c r="Z47" s="564"/>
      <c r="AA47" s="564"/>
      <c r="AB47" s="564"/>
      <c r="AC47" s="564"/>
      <c r="AD47" s="564"/>
      <c r="AE47" s="564"/>
      <c r="AF47" s="564"/>
      <c r="AG47" s="564"/>
      <c r="AH47" s="564"/>
      <c r="AI47" s="564"/>
      <c r="AJ47" s="564"/>
      <c r="AK47" s="564"/>
      <c r="AL47" s="564"/>
      <c r="AM47" s="564"/>
      <c r="AN47" s="564"/>
      <c r="AO47" s="564"/>
      <c r="AP47" s="564"/>
      <c r="AQ47" s="564"/>
      <c r="AR47" s="565"/>
    </row>
    <row r="48" spans="1:44" s="206" customFormat="1" ht="18.75" customHeight="1">
      <c r="A48" s="552"/>
      <c r="B48" s="553"/>
      <c r="C48" s="553"/>
      <c r="D48" s="553"/>
      <c r="E48" s="553"/>
      <c r="F48" s="553"/>
      <c r="G48" s="553"/>
      <c r="H48" s="553"/>
      <c r="I48" s="554"/>
      <c r="J48" s="566" t="s">
        <v>415</v>
      </c>
      <c r="K48" s="567"/>
      <c r="L48" s="567"/>
      <c r="M48" s="567"/>
      <c r="N48" s="567"/>
      <c r="O48" s="567"/>
      <c r="P48" s="568"/>
      <c r="Q48" s="569"/>
      <c r="R48" s="570"/>
      <c r="S48" s="570"/>
      <c r="T48" s="570"/>
      <c r="U48" s="570"/>
      <c r="V48" s="570"/>
      <c r="W48" s="570"/>
      <c r="X48" s="570"/>
      <c r="Y48" s="570"/>
      <c r="Z48" s="570"/>
      <c r="AA48" s="570"/>
      <c r="AB48" s="570"/>
      <c r="AC48" s="570"/>
      <c r="AD48" s="570"/>
      <c r="AE48" s="570"/>
      <c r="AF48" s="570"/>
      <c r="AG48" s="570"/>
      <c r="AH48" s="570"/>
      <c r="AI48" s="570"/>
      <c r="AJ48" s="570"/>
      <c r="AK48" s="570"/>
      <c r="AL48" s="570"/>
      <c r="AM48" s="570"/>
      <c r="AN48" s="570"/>
      <c r="AO48" s="570"/>
      <c r="AP48" s="570"/>
      <c r="AQ48" s="570"/>
      <c r="AR48" s="571"/>
    </row>
    <row r="49" spans="1:44" s="206" customFormat="1" ht="75.75" customHeight="1">
      <c r="A49" s="552"/>
      <c r="B49" s="553"/>
      <c r="C49" s="553"/>
      <c r="D49" s="553"/>
      <c r="E49" s="553"/>
      <c r="F49" s="553"/>
      <c r="G49" s="553"/>
      <c r="H49" s="553"/>
      <c r="I49" s="554"/>
      <c r="J49" s="572" t="s">
        <v>362</v>
      </c>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3"/>
    </row>
    <row r="50" spans="1:44" s="206" customFormat="1" ht="18.75" customHeight="1">
      <c r="A50" s="552"/>
      <c r="B50" s="553"/>
      <c r="C50" s="553"/>
      <c r="D50" s="553"/>
      <c r="E50" s="553"/>
      <c r="F50" s="553"/>
      <c r="G50" s="553"/>
      <c r="H50" s="553"/>
      <c r="I50" s="554"/>
      <c r="J50" s="566" t="s">
        <v>416</v>
      </c>
      <c r="K50" s="567"/>
      <c r="L50" s="567"/>
      <c r="M50" s="567"/>
      <c r="N50" s="568"/>
      <c r="O50" s="574"/>
      <c r="P50" s="575"/>
      <c r="Q50" s="575"/>
      <c r="R50" s="574"/>
      <c r="S50" s="575"/>
      <c r="T50" s="575"/>
      <c r="U50" s="574"/>
      <c r="V50" s="575"/>
      <c r="W50" s="575"/>
      <c r="X50" s="574"/>
      <c r="Y50" s="575"/>
      <c r="Z50" s="575"/>
      <c r="AA50" s="574"/>
      <c r="AB50" s="575"/>
      <c r="AC50" s="575"/>
      <c r="AD50" s="574"/>
      <c r="AE50" s="575"/>
      <c r="AF50" s="575"/>
      <c r="AG50" s="574"/>
      <c r="AH50" s="575"/>
      <c r="AI50" s="575"/>
      <c r="AJ50" s="574"/>
      <c r="AK50" s="575"/>
      <c r="AL50" s="575"/>
      <c r="AM50" s="574"/>
      <c r="AN50" s="575"/>
      <c r="AO50" s="575"/>
      <c r="AP50" s="574"/>
      <c r="AQ50" s="575"/>
      <c r="AR50" s="576"/>
    </row>
    <row r="51" spans="1:44" s="206" customFormat="1" ht="18.75" customHeight="1">
      <c r="A51" s="552"/>
      <c r="B51" s="553"/>
      <c r="C51" s="553"/>
      <c r="D51" s="553"/>
      <c r="E51" s="553"/>
      <c r="F51" s="553"/>
      <c r="G51" s="553"/>
      <c r="H51" s="553"/>
      <c r="I51" s="554"/>
      <c r="J51" s="566" t="s">
        <v>363</v>
      </c>
      <c r="K51" s="567"/>
      <c r="L51" s="567"/>
      <c r="M51" s="567"/>
      <c r="N51" s="568"/>
      <c r="O51" s="577"/>
      <c r="P51" s="578"/>
      <c r="Q51" s="578"/>
      <c r="R51" s="577"/>
      <c r="S51" s="578"/>
      <c r="T51" s="578"/>
      <c r="U51" s="577"/>
      <c r="V51" s="578"/>
      <c r="W51" s="578"/>
      <c r="X51" s="577"/>
      <c r="Y51" s="578"/>
      <c r="Z51" s="578"/>
      <c r="AA51" s="577"/>
      <c r="AB51" s="578"/>
      <c r="AC51" s="578"/>
      <c r="AD51" s="577"/>
      <c r="AE51" s="578"/>
      <c r="AF51" s="578"/>
      <c r="AG51" s="577"/>
      <c r="AH51" s="578"/>
      <c r="AI51" s="578"/>
      <c r="AJ51" s="577"/>
      <c r="AK51" s="578"/>
      <c r="AL51" s="578"/>
      <c r="AM51" s="577"/>
      <c r="AN51" s="578"/>
      <c r="AO51" s="578"/>
      <c r="AP51" s="577"/>
      <c r="AQ51" s="578"/>
      <c r="AR51" s="579"/>
    </row>
    <row r="52" spans="1:44" s="206" customFormat="1" ht="18.75" customHeight="1">
      <c r="A52" s="552"/>
      <c r="B52" s="553"/>
      <c r="C52" s="553"/>
      <c r="D52" s="553"/>
      <c r="E52" s="553"/>
      <c r="F52" s="553"/>
      <c r="G52" s="553"/>
      <c r="H52" s="553"/>
      <c r="I52" s="554"/>
      <c r="J52" s="566" t="s">
        <v>364</v>
      </c>
      <c r="K52" s="567"/>
      <c r="L52" s="567"/>
      <c r="M52" s="567"/>
      <c r="N52" s="568"/>
      <c r="O52" s="577"/>
      <c r="P52" s="578"/>
      <c r="Q52" s="578"/>
      <c r="R52" s="577"/>
      <c r="S52" s="578"/>
      <c r="T52" s="578"/>
      <c r="U52" s="577"/>
      <c r="V52" s="578"/>
      <c r="W52" s="578"/>
      <c r="X52" s="577"/>
      <c r="Y52" s="578"/>
      <c r="Z52" s="578"/>
      <c r="AA52" s="577"/>
      <c r="AB52" s="578"/>
      <c r="AC52" s="578"/>
      <c r="AD52" s="577"/>
      <c r="AE52" s="578"/>
      <c r="AF52" s="578"/>
      <c r="AG52" s="577"/>
      <c r="AH52" s="578"/>
      <c r="AI52" s="578"/>
      <c r="AJ52" s="577"/>
      <c r="AK52" s="578"/>
      <c r="AL52" s="578"/>
      <c r="AM52" s="577"/>
      <c r="AN52" s="578"/>
      <c r="AO52" s="578"/>
      <c r="AP52" s="577"/>
      <c r="AQ52" s="578"/>
      <c r="AR52" s="579"/>
    </row>
    <row r="53" spans="1:44" s="206" customFormat="1" ht="18.75" customHeight="1">
      <c r="A53" s="552"/>
      <c r="B53" s="553"/>
      <c r="C53" s="553"/>
      <c r="D53" s="553"/>
      <c r="E53" s="553"/>
      <c r="F53" s="553"/>
      <c r="G53" s="553"/>
      <c r="H53" s="553"/>
      <c r="I53" s="554"/>
      <c r="J53" s="566" t="s">
        <v>365</v>
      </c>
      <c r="K53" s="567"/>
      <c r="L53" s="567"/>
      <c r="M53" s="567"/>
      <c r="N53" s="568"/>
      <c r="O53" s="248"/>
      <c r="P53" s="249"/>
      <c r="Q53" s="249"/>
      <c r="R53" s="248"/>
      <c r="S53" s="249"/>
      <c r="T53" s="249"/>
      <c r="U53" s="248"/>
      <c r="V53" s="249"/>
      <c r="W53" s="249"/>
      <c r="X53" s="248"/>
      <c r="Y53" s="249"/>
      <c r="Z53" s="249"/>
      <c r="AA53" s="248"/>
      <c r="AB53" s="249"/>
      <c r="AC53" s="249"/>
      <c r="AD53" s="248"/>
      <c r="AE53" s="249"/>
      <c r="AF53" s="249"/>
      <c r="AG53" s="248"/>
      <c r="AH53" s="249"/>
      <c r="AI53" s="249"/>
      <c r="AJ53" s="248"/>
      <c r="AK53" s="249"/>
      <c r="AL53" s="249"/>
      <c r="AM53" s="248"/>
      <c r="AN53" s="249"/>
      <c r="AO53" s="249"/>
      <c r="AP53" s="248"/>
      <c r="AQ53" s="249"/>
      <c r="AR53" s="250"/>
    </row>
    <row r="54" spans="1:44" s="206" customFormat="1" ht="36.75" customHeight="1">
      <c r="A54" s="552"/>
      <c r="B54" s="553"/>
      <c r="C54" s="553"/>
      <c r="D54" s="553"/>
      <c r="E54" s="553"/>
      <c r="F54" s="553"/>
      <c r="G54" s="553"/>
      <c r="H54" s="553"/>
      <c r="I54" s="554"/>
      <c r="J54" s="580" t="s">
        <v>366</v>
      </c>
      <c r="K54" s="581"/>
      <c r="L54" s="581"/>
      <c r="M54" s="581"/>
      <c r="N54" s="582"/>
      <c r="O54" s="574"/>
      <c r="P54" s="575"/>
      <c r="Q54" s="575"/>
      <c r="R54" s="574"/>
      <c r="S54" s="575"/>
      <c r="T54" s="575"/>
      <c r="U54" s="574"/>
      <c r="V54" s="575"/>
      <c r="W54" s="575"/>
      <c r="X54" s="574"/>
      <c r="Y54" s="575"/>
      <c r="Z54" s="575"/>
      <c r="AA54" s="574"/>
      <c r="AB54" s="575"/>
      <c r="AC54" s="575"/>
      <c r="AD54" s="574"/>
      <c r="AE54" s="575"/>
      <c r="AF54" s="575"/>
      <c r="AG54" s="574"/>
      <c r="AH54" s="575"/>
      <c r="AI54" s="575"/>
      <c r="AJ54" s="574"/>
      <c r="AK54" s="575"/>
      <c r="AL54" s="575"/>
      <c r="AM54" s="574"/>
      <c r="AN54" s="575"/>
      <c r="AO54" s="575"/>
      <c r="AP54" s="574"/>
      <c r="AQ54" s="575"/>
      <c r="AR54" s="576"/>
    </row>
    <row r="55" spans="1:44" s="206" customFormat="1" ht="66" customHeight="1">
      <c r="A55" s="552"/>
      <c r="B55" s="553"/>
      <c r="C55" s="553"/>
      <c r="D55" s="553"/>
      <c r="E55" s="553"/>
      <c r="F55" s="553"/>
      <c r="G55" s="553"/>
      <c r="H55" s="553"/>
      <c r="I55" s="554"/>
      <c r="J55" s="583" t="s">
        <v>368</v>
      </c>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3"/>
      <c r="AI55" s="583"/>
      <c r="AJ55" s="583"/>
      <c r="AK55" s="583"/>
      <c r="AL55" s="583"/>
      <c r="AM55" s="583"/>
      <c r="AN55" s="583"/>
      <c r="AO55" s="583"/>
      <c r="AP55" s="583"/>
      <c r="AQ55" s="583"/>
      <c r="AR55" s="584"/>
    </row>
    <row r="56" spans="1:44" s="251" customFormat="1" ht="49.5" customHeight="1" thickBot="1">
      <c r="A56" s="585" t="s">
        <v>367</v>
      </c>
      <c r="B56" s="586"/>
      <c r="C56" s="586"/>
      <c r="D56" s="586"/>
      <c r="E56" s="586"/>
      <c r="F56" s="586"/>
      <c r="G56" s="586"/>
      <c r="H56" s="586"/>
      <c r="I56" s="586"/>
      <c r="J56" s="252"/>
      <c r="K56" s="253"/>
      <c r="L56" s="253"/>
      <c r="M56" s="253"/>
      <c r="N56" s="254"/>
      <c r="O56" s="255"/>
      <c r="P56" s="255"/>
      <c r="Q56" s="255"/>
      <c r="R56" s="256"/>
      <c r="S56" s="256"/>
      <c r="T56" s="256"/>
      <c r="U56" s="256"/>
      <c r="V56" s="257"/>
      <c r="W56" s="257"/>
      <c r="X56" s="256"/>
      <c r="Y56" s="256"/>
      <c r="Z56" s="256"/>
      <c r="AA56" s="256"/>
      <c r="AB56" s="256"/>
      <c r="AC56" s="257"/>
      <c r="AD56" s="257"/>
      <c r="AE56" s="256"/>
      <c r="AF56" s="256"/>
      <c r="AG56" s="256"/>
      <c r="AH56" s="256"/>
      <c r="AI56" s="256"/>
      <c r="AJ56" s="256"/>
      <c r="AK56" s="256"/>
      <c r="AL56" s="256"/>
      <c r="AM56" s="256"/>
      <c r="AN56" s="256"/>
      <c r="AO56" s="256"/>
      <c r="AP56" s="256"/>
      <c r="AQ56" s="256"/>
      <c r="AR56" s="258"/>
    </row>
    <row r="57" ht="14.25"/>
    <row r="58" ht="14.25"/>
    <row r="59" ht="14.25"/>
    <row r="62" spans="1:45" s="11" customFormat="1" ht="19.5" customHeight="1" thickBot="1">
      <c r="A62" s="154" t="s">
        <v>38</v>
      </c>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2"/>
    </row>
    <row r="63" spans="1:45" s="11" customFormat="1" ht="32.25" customHeight="1">
      <c r="A63" s="397" t="s">
        <v>417</v>
      </c>
      <c r="B63" s="398"/>
      <c r="C63" s="398"/>
      <c r="D63" s="398"/>
      <c r="E63" s="398"/>
      <c r="F63" s="398"/>
      <c r="G63" s="398"/>
      <c r="H63" s="398"/>
      <c r="I63" s="399"/>
      <c r="J63" s="400" t="s">
        <v>442</v>
      </c>
      <c r="K63" s="401"/>
      <c r="L63" s="401"/>
      <c r="M63" s="401"/>
      <c r="N63" s="401"/>
      <c r="O63" s="401"/>
      <c r="P63" s="401"/>
      <c r="Q63" s="401"/>
      <c r="R63" s="401"/>
      <c r="S63" s="401"/>
      <c r="T63" s="401"/>
      <c r="U63" s="401"/>
      <c r="V63" s="402"/>
      <c r="W63" s="415" t="s">
        <v>48</v>
      </c>
      <c r="X63" s="358"/>
      <c r="Y63" s="358"/>
      <c r="Z63" s="358"/>
      <c r="AA63" s="358"/>
      <c r="AB63" s="358"/>
      <c r="AC63" s="416"/>
      <c r="AD63" s="417"/>
      <c r="AE63" s="418"/>
      <c r="AF63" s="418"/>
      <c r="AG63" s="418"/>
      <c r="AH63" s="418"/>
      <c r="AI63" s="418"/>
      <c r="AJ63" s="418"/>
      <c r="AK63" s="418"/>
      <c r="AL63" s="418"/>
      <c r="AM63" s="418"/>
      <c r="AN63" s="418"/>
      <c r="AO63" s="418"/>
      <c r="AP63" s="418"/>
      <c r="AQ63" s="418"/>
      <c r="AR63" s="419"/>
      <c r="AS63" s="2"/>
    </row>
    <row r="64" spans="1:45" s="11" customFormat="1" ht="31.5" customHeight="1">
      <c r="A64" s="420" t="s">
        <v>326</v>
      </c>
      <c r="B64" s="421"/>
      <c r="C64" s="426" t="s">
        <v>443</v>
      </c>
      <c r="D64" s="427"/>
      <c r="E64" s="427"/>
      <c r="F64" s="427"/>
      <c r="G64" s="427"/>
      <c r="H64" s="427"/>
      <c r="I64" s="427"/>
      <c r="J64" s="427"/>
      <c r="K64" s="427"/>
      <c r="L64" s="428"/>
      <c r="M64" s="429"/>
      <c r="N64" s="430"/>
      <c r="O64" s="430"/>
      <c r="P64" s="430"/>
      <c r="Q64" s="430"/>
      <c r="R64" s="430"/>
      <c r="S64" s="430"/>
      <c r="T64" s="430"/>
      <c r="U64" s="430"/>
      <c r="V64" s="431"/>
      <c r="W64" s="432" t="s">
        <v>47</v>
      </c>
      <c r="X64" s="421"/>
      <c r="Y64" s="426"/>
      <c r="Z64" s="427"/>
      <c r="AA64" s="427"/>
      <c r="AB64" s="427"/>
      <c r="AC64" s="427"/>
      <c r="AD64" s="427"/>
      <c r="AE64" s="427"/>
      <c r="AF64" s="427"/>
      <c r="AG64" s="427"/>
      <c r="AH64" s="427"/>
      <c r="AI64" s="427"/>
      <c r="AJ64" s="427"/>
      <c r="AK64" s="427"/>
      <c r="AL64" s="427"/>
      <c r="AM64" s="427"/>
      <c r="AN64" s="427"/>
      <c r="AO64" s="427"/>
      <c r="AP64" s="427"/>
      <c r="AQ64" s="427"/>
      <c r="AR64" s="439"/>
      <c r="AS64" s="2"/>
    </row>
    <row r="65" spans="1:45" s="11" customFormat="1" ht="31.5" customHeight="1">
      <c r="A65" s="422"/>
      <c r="B65" s="423"/>
      <c r="C65" s="409" t="s">
        <v>444</v>
      </c>
      <c r="D65" s="410"/>
      <c r="E65" s="410"/>
      <c r="F65" s="410"/>
      <c r="G65" s="410"/>
      <c r="H65" s="410"/>
      <c r="I65" s="410"/>
      <c r="J65" s="410"/>
      <c r="K65" s="410"/>
      <c r="L65" s="410"/>
      <c r="M65" s="410"/>
      <c r="N65" s="410"/>
      <c r="O65" s="410"/>
      <c r="P65" s="410"/>
      <c r="Q65" s="410"/>
      <c r="R65" s="410"/>
      <c r="S65" s="410"/>
      <c r="T65" s="410"/>
      <c r="U65" s="410"/>
      <c r="V65" s="414"/>
      <c r="W65" s="433"/>
      <c r="X65" s="423"/>
      <c r="Y65" s="409"/>
      <c r="Z65" s="410"/>
      <c r="AA65" s="410"/>
      <c r="AB65" s="410"/>
      <c r="AC65" s="410"/>
      <c r="AD65" s="410"/>
      <c r="AE65" s="410"/>
      <c r="AF65" s="410"/>
      <c r="AG65" s="410"/>
      <c r="AH65" s="410"/>
      <c r="AI65" s="410"/>
      <c r="AJ65" s="410"/>
      <c r="AK65" s="410"/>
      <c r="AL65" s="410"/>
      <c r="AM65" s="410"/>
      <c r="AN65" s="410"/>
      <c r="AO65" s="410"/>
      <c r="AP65" s="410"/>
      <c r="AQ65" s="410"/>
      <c r="AR65" s="411"/>
      <c r="AS65" s="2"/>
    </row>
    <row r="66" spans="1:45" s="11" customFormat="1" ht="31.5" customHeight="1">
      <c r="A66" s="422"/>
      <c r="B66" s="423"/>
      <c r="C66" s="409" t="s">
        <v>445</v>
      </c>
      <c r="D66" s="410"/>
      <c r="E66" s="410"/>
      <c r="F66" s="410"/>
      <c r="G66" s="410"/>
      <c r="H66" s="410"/>
      <c r="I66" s="410"/>
      <c r="J66" s="410"/>
      <c r="K66" s="410"/>
      <c r="L66" s="412"/>
      <c r="M66" s="413" t="s">
        <v>446</v>
      </c>
      <c r="N66" s="410"/>
      <c r="O66" s="410"/>
      <c r="P66" s="410"/>
      <c r="Q66" s="410"/>
      <c r="R66" s="410"/>
      <c r="S66" s="410"/>
      <c r="T66" s="410"/>
      <c r="U66" s="410"/>
      <c r="V66" s="414"/>
      <c r="W66" s="433"/>
      <c r="X66" s="423"/>
      <c r="Y66" s="409"/>
      <c r="Z66" s="410"/>
      <c r="AA66" s="410"/>
      <c r="AB66" s="410"/>
      <c r="AC66" s="410"/>
      <c r="AD66" s="410"/>
      <c r="AE66" s="410"/>
      <c r="AF66" s="410"/>
      <c r="AG66" s="410"/>
      <c r="AH66" s="412"/>
      <c r="AI66" s="413"/>
      <c r="AJ66" s="410"/>
      <c r="AK66" s="410"/>
      <c r="AL66" s="410"/>
      <c r="AM66" s="410"/>
      <c r="AN66" s="410"/>
      <c r="AO66" s="410"/>
      <c r="AP66" s="410"/>
      <c r="AQ66" s="410"/>
      <c r="AR66" s="411"/>
      <c r="AS66" s="2"/>
    </row>
    <row r="67" spans="1:45" s="11" customFormat="1" ht="31.5" customHeight="1">
      <c r="A67" s="424"/>
      <c r="B67" s="425"/>
      <c r="C67" s="435"/>
      <c r="D67" s="436"/>
      <c r="E67" s="436"/>
      <c r="F67" s="436"/>
      <c r="G67" s="436"/>
      <c r="H67" s="436"/>
      <c r="I67" s="436"/>
      <c r="J67" s="436"/>
      <c r="K67" s="436"/>
      <c r="L67" s="436"/>
      <c r="M67" s="436"/>
      <c r="N67" s="436"/>
      <c r="O67" s="436"/>
      <c r="P67" s="436"/>
      <c r="Q67" s="436"/>
      <c r="R67" s="436"/>
      <c r="S67" s="436"/>
      <c r="T67" s="436"/>
      <c r="U67" s="436"/>
      <c r="V67" s="437"/>
      <c r="W67" s="434"/>
      <c r="X67" s="425"/>
      <c r="Y67" s="435"/>
      <c r="Z67" s="436"/>
      <c r="AA67" s="436"/>
      <c r="AB67" s="436"/>
      <c r="AC67" s="436"/>
      <c r="AD67" s="436"/>
      <c r="AE67" s="436"/>
      <c r="AF67" s="436"/>
      <c r="AG67" s="436"/>
      <c r="AH67" s="436"/>
      <c r="AI67" s="436"/>
      <c r="AJ67" s="436"/>
      <c r="AK67" s="436"/>
      <c r="AL67" s="436"/>
      <c r="AM67" s="436"/>
      <c r="AN67" s="436"/>
      <c r="AO67" s="436"/>
      <c r="AP67" s="436"/>
      <c r="AQ67" s="436"/>
      <c r="AR67" s="438"/>
      <c r="AS67" s="2"/>
    </row>
    <row r="68" spans="1:45" s="11" customFormat="1" ht="87" customHeight="1" thickBot="1">
      <c r="A68" s="403" t="s">
        <v>44</v>
      </c>
      <c r="B68" s="404"/>
      <c r="C68" s="404"/>
      <c r="D68" s="404"/>
      <c r="E68" s="405"/>
      <c r="F68" s="406"/>
      <c r="G68" s="407"/>
      <c r="H68" s="407"/>
      <c r="I68" s="407"/>
      <c r="J68" s="407"/>
      <c r="K68" s="407"/>
      <c r="L68" s="407"/>
      <c r="M68" s="407"/>
      <c r="N68" s="407"/>
      <c r="O68" s="407"/>
      <c r="P68" s="407"/>
      <c r="Q68" s="407"/>
      <c r="R68" s="407"/>
      <c r="S68" s="407"/>
      <c r="T68" s="407"/>
      <c r="U68" s="407"/>
      <c r="V68" s="407"/>
      <c r="W68" s="407"/>
      <c r="X68" s="407"/>
      <c r="Y68" s="407"/>
      <c r="Z68" s="407"/>
      <c r="AA68" s="407"/>
      <c r="AB68" s="407"/>
      <c r="AC68" s="407"/>
      <c r="AD68" s="407"/>
      <c r="AE68" s="407"/>
      <c r="AF68" s="407"/>
      <c r="AG68" s="407"/>
      <c r="AH68" s="407"/>
      <c r="AI68" s="407"/>
      <c r="AJ68" s="407"/>
      <c r="AK68" s="407"/>
      <c r="AL68" s="407"/>
      <c r="AM68" s="407"/>
      <c r="AN68" s="407"/>
      <c r="AO68" s="407"/>
      <c r="AP68" s="407"/>
      <c r="AQ68" s="407"/>
      <c r="AR68" s="408"/>
      <c r="AS68" s="2"/>
    </row>
    <row r="69" spans="1:44" ht="13.5">
      <c r="A69" s="387" t="s">
        <v>305</v>
      </c>
      <c r="B69" s="388"/>
      <c r="C69" s="388"/>
      <c r="D69" s="388"/>
      <c r="E69" s="389"/>
      <c r="F69" s="393"/>
      <c r="G69" s="393"/>
      <c r="H69" s="393"/>
      <c r="I69" s="393"/>
      <c r="J69" s="393"/>
      <c r="K69" s="393"/>
      <c r="L69" s="393"/>
      <c r="M69" s="393"/>
      <c r="N69" s="393"/>
      <c r="O69" s="393"/>
      <c r="P69" s="393"/>
      <c r="Q69" s="393"/>
      <c r="R69" s="393"/>
      <c r="S69" s="393"/>
      <c r="T69" s="393"/>
      <c r="U69" s="393"/>
      <c r="V69" s="394"/>
      <c r="W69" s="183"/>
      <c r="X69" s="184"/>
      <c r="Y69" s="184"/>
      <c r="Z69" s="184"/>
      <c r="AA69" s="184"/>
      <c r="AB69" s="184"/>
      <c r="AC69" s="184"/>
      <c r="AD69" s="184"/>
      <c r="AE69" s="184"/>
      <c r="AF69" s="184"/>
      <c r="AG69" s="184"/>
      <c r="AH69" s="184"/>
      <c r="AI69" s="184"/>
      <c r="AJ69" s="184"/>
      <c r="AK69" s="184"/>
      <c r="AL69" s="184"/>
      <c r="AM69" s="184"/>
      <c r="AN69" s="184"/>
      <c r="AO69" s="184"/>
      <c r="AP69" s="184"/>
      <c r="AQ69" s="184"/>
      <c r="AR69" s="185"/>
    </row>
    <row r="70" spans="1:22" ht="14.25" thickBot="1">
      <c r="A70" s="390"/>
      <c r="B70" s="391"/>
      <c r="C70" s="391"/>
      <c r="D70" s="391"/>
      <c r="E70" s="392"/>
      <c r="F70" s="395"/>
      <c r="G70" s="395"/>
      <c r="H70" s="395"/>
      <c r="I70" s="395"/>
      <c r="J70" s="395"/>
      <c r="K70" s="395"/>
      <c r="L70" s="395"/>
      <c r="M70" s="395"/>
      <c r="N70" s="395"/>
      <c r="O70" s="395"/>
      <c r="P70" s="395"/>
      <c r="Q70" s="395"/>
      <c r="R70" s="395"/>
      <c r="S70" s="395"/>
      <c r="T70" s="395"/>
      <c r="U70" s="395"/>
      <c r="V70" s="396"/>
    </row>
    <row r="73" ht="13.5" hidden="1">
      <c r="A73" s="4" t="s">
        <v>344</v>
      </c>
    </row>
    <row r="74" ht="13.5" hidden="1">
      <c r="A74" s="4" t="s">
        <v>345</v>
      </c>
    </row>
    <row r="75" ht="13.5" hidden="1">
      <c r="A75" s="4" t="s">
        <v>346</v>
      </c>
    </row>
    <row r="76" ht="13.5" hidden="1">
      <c r="A76" s="4" t="s">
        <v>347</v>
      </c>
    </row>
    <row r="77" ht="13.5" hidden="1">
      <c r="A77" s="4" t="s">
        <v>348</v>
      </c>
    </row>
    <row r="78" ht="13.5" hidden="1">
      <c r="A78" s="4" t="s">
        <v>349</v>
      </c>
    </row>
    <row r="79" ht="13.5" hidden="1">
      <c r="A79" s="4" t="s">
        <v>350</v>
      </c>
    </row>
    <row r="80" ht="13.5" hidden="1">
      <c r="A80" s="4" t="s">
        <v>351</v>
      </c>
    </row>
    <row r="81" ht="13.5" hidden="1">
      <c r="A81" s="4" t="s">
        <v>352</v>
      </c>
    </row>
    <row r="82" ht="13.5" hidden="1">
      <c r="A82" s="4" t="s">
        <v>353</v>
      </c>
    </row>
    <row r="83" ht="13.5" hidden="1">
      <c r="A83" s="4" t="s">
        <v>354</v>
      </c>
    </row>
    <row r="84" ht="13.5" hidden="1">
      <c r="A84" s="4" t="s">
        <v>355</v>
      </c>
    </row>
    <row r="85" ht="13.5" hidden="1">
      <c r="A85" s="4" t="s">
        <v>356</v>
      </c>
    </row>
    <row r="86" ht="13.5" hidden="1">
      <c r="A86" s="4" t="s">
        <v>357</v>
      </c>
    </row>
    <row r="87" ht="13.5" hidden="1">
      <c r="A87" s="4" t="s">
        <v>358</v>
      </c>
    </row>
    <row r="88" ht="13.5" hidden="1">
      <c r="A88" s="4" t="s">
        <v>359</v>
      </c>
    </row>
    <row r="89" ht="13.5" hidden="1">
      <c r="A89" s="4" t="s">
        <v>360</v>
      </c>
    </row>
  </sheetData>
  <sheetProtection password="CACF" sheet="1" objects="1" scenarios="1" selectLockedCells="1"/>
  <mergeCells count="154">
    <mergeCell ref="U54:W54"/>
    <mergeCell ref="X54:Z54"/>
    <mergeCell ref="AA54:AC54"/>
    <mergeCell ref="AD54:AF54"/>
    <mergeCell ref="J53:N53"/>
    <mergeCell ref="J54:N54"/>
    <mergeCell ref="O54:Q54"/>
    <mergeCell ref="R54:T54"/>
    <mergeCell ref="J55:AR55"/>
    <mergeCell ref="A56:I56"/>
    <mergeCell ref="AG54:AI54"/>
    <mergeCell ref="AJ54:AL54"/>
    <mergeCell ref="AM54:AO54"/>
    <mergeCell ref="AP54:AR54"/>
    <mergeCell ref="AA52:AC52"/>
    <mergeCell ref="AD52:AF52"/>
    <mergeCell ref="AG52:AI52"/>
    <mergeCell ref="AJ52:AL52"/>
    <mergeCell ref="AM52:AO52"/>
    <mergeCell ref="AP52:AR52"/>
    <mergeCell ref="AD51:AF51"/>
    <mergeCell ref="AG51:AI51"/>
    <mergeCell ref="AJ51:AL51"/>
    <mergeCell ref="AM51:AO51"/>
    <mergeCell ref="AP51:AR51"/>
    <mergeCell ref="J52:N52"/>
    <mergeCell ref="O52:Q52"/>
    <mergeCell ref="R52:T52"/>
    <mergeCell ref="U52:W52"/>
    <mergeCell ref="X52:Z52"/>
    <mergeCell ref="AG50:AI50"/>
    <mergeCell ref="AJ50:AL50"/>
    <mergeCell ref="AM50:AO50"/>
    <mergeCell ref="AP50:AR50"/>
    <mergeCell ref="J51:N51"/>
    <mergeCell ref="O51:Q51"/>
    <mergeCell ref="R51:T51"/>
    <mergeCell ref="U51:W51"/>
    <mergeCell ref="X51:Z51"/>
    <mergeCell ref="AA51:AC51"/>
    <mergeCell ref="O50:Q50"/>
    <mergeCell ref="R50:T50"/>
    <mergeCell ref="U50:W50"/>
    <mergeCell ref="X50:Z50"/>
    <mergeCell ref="AA50:AC50"/>
    <mergeCell ref="AD50:AF50"/>
    <mergeCell ref="A45:AR45"/>
    <mergeCell ref="A46:I55"/>
    <mergeCell ref="J46:P46"/>
    <mergeCell ref="Q46:AR46"/>
    <mergeCell ref="J47:P47"/>
    <mergeCell ref="Q47:AR47"/>
    <mergeCell ref="J48:P48"/>
    <mergeCell ref="Q48:AR48"/>
    <mergeCell ref="J49:AR49"/>
    <mergeCell ref="J50:N50"/>
    <mergeCell ref="R6:U6"/>
    <mergeCell ref="AA10:AR10"/>
    <mergeCell ref="J10:X10"/>
    <mergeCell ref="AA8:AB8"/>
    <mergeCell ref="V6:W6"/>
    <mergeCell ref="AC8:AO8"/>
    <mergeCell ref="AE2:AI2"/>
    <mergeCell ref="AJ2:AR2"/>
    <mergeCell ref="AC6:AD6"/>
    <mergeCell ref="AE6:AR6"/>
    <mergeCell ref="AE43:AI43"/>
    <mergeCell ref="AJ43:AR43"/>
    <mergeCell ref="AP8:AQ8"/>
    <mergeCell ref="A11:I12"/>
    <mergeCell ref="J6:M6"/>
    <mergeCell ref="A10:I10"/>
    <mergeCell ref="AD12:AG12"/>
    <mergeCell ref="J9:AR9"/>
    <mergeCell ref="J7:L7"/>
    <mergeCell ref="M7:Z7"/>
    <mergeCell ref="AA7:AB7"/>
    <mergeCell ref="AC7:AR7"/>
    <mergeCell ref="J17:M17"/>
    <mergeCell ref="A5:I6"/>
    <mergeCell ref="A7:I8"/>
    <mergeCell ref="A15:I16"/>
    <mergeCell ref="A17:I18"/>
    <mergeCell ref="J8:K8"/>
    <mergeCell ref="A9:I9"/>
    <mergeCell ref="L8:Z8"/>
    <mergeCell ref="X6:AB6"/>
    <mergeCell ref="O6:Q6"/>
    <mergeCell ref="AF17:AR17"/>
    <mergeCell ref="J18:M18"/>
    <mergeCell ref="AH12:AR12"/>
    <mergeCell ref="N16:AQ16"/>
    <mergeCell ref="J16:M16"/>
    <mergeCell ref="J12:M12"/>
    <mergeCell ref="N17:AA17"/>
    <mergeCell ref="AB17:AE17"/>
    <mergeCell ref="N18:AR18"/>
    <mergeCell ref="N12:AB12"/>
    <mergeCell ref="J25:AR25"/>
    <mergeCell ref="K26:AR26"/>
    <mergeCell ref="J27:AR27"/>
    <mergeCell ref="A35:I35"/>
    <mergeCell ref="J35:M35"/>
    <mergeCell ref="V35:W35"/>
    <mergeCell ref="R35:U35"/>
    <mergeCell ref="X35:AB35"/>
    <mergeCell ref="A21:I34"/>
    <mergeCell ref="K28:AR28"/>
    <mergeCell ref="N38:AR38"/>
    <mergeCell ref="L31:W32"/>
    <mergeCell ref="AC35:AD35"/>
    <mergeCell ref="O35:Q35"/>
    <mergeCell ref="AE35:AR35"/>
    <mergeCell ref="Z31:AO32"/>
    <mergeCell ref="A40:I40"/>
    <mergeCell ref="J39:M39"/>
    <mergeCell ref="A37:I39"/>
    <mergeCell ref="J38:M38"/>
    <mergeCell ref="AP37:AQ37"/>
    <mergeCell ref="AA36:AB36"/>
    <mergeCell ref="AC36:AR36"/>
    <mergeCell ref="AH40:AR40"/>
    <mergeCell ref="AD40:AG40"/>
    <mergeCell ref="AA37:AB37"/>
    <mergeCell ref="AI66:AR66"/>
    <mergeCell ref="B36:I36"/>
    <mergeCell ref="J37:K37"/>
    <mergeCell ref="J36:L36"/>
    <mergeCell ref="AC37:AO37"/>
    <mergeCell ref="M36:Z36"/>
    <mergeCell ref="L37:Z37"/>
    <mergeCell ref="J40:M40"/>
    <mergeCell ref="N40:AB40"/>
    <mergeCell ref="N39:AR39"/>
    <mergeCell ref="W63:AC63"/>
    <mergeCell ref="AD63:AR63"/>
    <mergeCell ref="A64:B67"/>
    <mergeCell ref="C64:L64"/>
    <mergeCell ref="M64:V64"/>
    <mergeCell ref="W64:X67"/>
    <mergeCell ref="C67:V67"/>
    <mergeCell ref="Y67:AR67"/>
    <mergeCell ref="Y64:AR64"/>
    <mergeCell ref="C65:V65"/>
    <mergeCell ref="A69:E70"/>
    <mergeCell ref="F69:V70"/>
    <mergeCell ref="A63:I63"/>
    <mergeCell ref="J63:V63"/>
    <mergeCell ref="A68:E68"/>
    <mergeCell ref="F68:AR68"/>
    <mergeCell ref="Y65:AR65"/>
    <mergeCell ref="C66:L66"/>
    <mergeCell ref="M66:V66"/>
    <mergeCell ref="Y66:AH66"/>
  </mergeCells>
  <dataValidations count="10">
    <dataValidation allowBlank="1" showInputMessage="1" showErrorMessage="1" imeMode="off" sqref="O56:Q56 AJ43:AR43 C66:V67 Y66:AR67 AH40:AR40 J63:V63 O35:Q35 AP37:AQ37 O54:AR54 O6:Q6 N17:AA17 AH12:AR12 AP8:AQ8 N18:AR18 J10:X10 AF17:AR17 AR16 AJ2:AR2"/>
    <dataValidation allowBlank="1" showInputMessage="1" showErrorMessage="1" imeMode="hiragana" sqref="R56:U56 X56:AB56 AE56:AR56 R35:U35 L37:Z37 X35:AB35 AE35:AR35 AC37 N39:AR39 N40:AB40 C65:V65 Y64:AR65 C64:L64 F68:AR68 N12:AB12 J9:AR9 AC8 AE6:AR6 X6:AB6 L8:Z8 N16:AQ16 R6:U6 AA10 N11:AG11"/>
    <dataValidation allowBlank="1" showInputMessage="1" showErrorMessage="1" imeMode="fullKatakana" sqref="N38:AR38 O50:AR50"/>
    <dataValidation type="textLength" allowBlank="1" showInputMessage="1" showErrorMessage="1" imeMode="off" sqref="Q47:AR47">
      <formula1>1</formula1>
      <formula2>64</formula2>
    </dataValidation>
    <dataValidation allowBlank="1" showInputMessage="1" showErrorMessage="1" imeMode="on" sqref="AC36:AR36 AC40 M36:Z36 AC7:AR7 M7:Z7 AC12"/>
    <dataValidation allowBlank="1" showInputMessage="1" showErrorMessage="1" imeMode="halfKatakana" sqref="Q46:AR46"/>
    <dataValidation type="list" allowBlank="1" showInputMessage="1" showErrorMessage="1" sqref="AD63:AR63">
      <formula1>"法人,個人,外国公館等,国・地方自治体,業務用"</formula1>
    </dataValidation>
    <dataValidation type="list" allowBlank="1" showInputMessage="1" showErrorMessage="1" sqref="M64:V64">
      <formula1>A$73:A$89</formula1>
    </dataValidation>
    <dataValidation type="textLength" operator="equal" allowBlank="1" showInputMessage="1" showErrorMessage="1" sqref="Z31:AO32">
      <formula1>9</formula1>
    </dataValidation>
    <dataValidation type="textLength" operator="equal" allowBlank="1" showInputMessage="1" showErrorMessage="1" sqref="X31:X32">
      <formula1>10</formula1>
    </dataValidation>
  </dataValidations>
  <printOptions horizontalCentered="1"/>
  <pageMargins left="0.35433070866141736" right="0.35433070866141736" top="0.32" bottom="0.27" header="0.03937007874015748" footer="0.03937007874015748"/>
  <pageSetup horizontalDpi="600" verticalDpi="600" orientation="portrait" paperSize="9" scale="75" r:id="rId5"/>
  <headerFooter alignWithMargins="0">
    <oddHeader>&amp;L&amp;G&amp;RFAX:0120-435-230</oddHeader>
    <oddFooter>&amp;C&amp;P/&amp;N</oddFooter>
  </headerFooter>
  <rowBreaks count="1" manualBreakCount="1">
    <brk id="41" max="43" man="1"/>
  </rowBreaks>
  <drawing r:id="rId3"/>
  <legacyDrawing r:id="rId2"/>
  <legacyDrawingHF r:id="rId4"/>
</worksheet>
</file>

<file path=xl/worksheets/sheet3.xml><?xml version="1.0" encoding="utf-8"?>
<worksheet xmlns="http://schemas.openxmlformats.org/spreadsheetml/2006/main" xmlns:r="http://schemas.openxmlformats.org/officeDocument/2006/relationships">
  <dimension ref="A1:AS59"/>
  <sheetViews>
    <sheetView showGridLines="0" zoomScaleSheetLayoutView="85" workbookViewId="0" topLeftCell="A1">
      <selection activeCell="H19" sqref="H19:AR19"/>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spans="1:44" s="1" customFormat="1" ht="30" customHeight="1">
      <c r="A1" s="156"/>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45" s="11" customFormat="1" ht="23.2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544" t="s">
        <v>75</v>
      </c>
      <c r="AF2" s="544"/>
      <c r="AG2" s="544"/>
      <c r="AH2" s="544"/>
      <c r="AI2" s="544"/>
      <c r="AJ2" s="545">
        <f>IF('お客様情報1'!AJ3="","",'お客様情報1'!AJ3)</f>
      </c>
      <c r="AK2" s="545"/>
      <c r="AL2" s="545"/>
      <c r="AM2" s="545"/>
      <c r="AN2" s="545"/>
      <c r="AO2" s="545"/>
      <c r="AP2" s="545"/>
      <c r="AQ2" s="545"/>
      <c r="AR2" s="545"/>
      <c r="AS2" s="2"/>
    </row>
    <row r="3" spans="1:45" s="11" customFormat="1" ht="18" customHeight="1">
      <c r="A3" s="155" t="s">
        <v>67</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2"/>
    </row>
    <row r="4" spans="1:45" s="11" customFormat="1" ht="21" customHeight="1">
      <c r="A4" s="193" t="s">
        <v>86</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2"/>
    </row>
    <row r="5" spans="1:45" s="11" customFormat="1" ht="21" customHeight="1">
      <c r="A5" s="22"/>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
    </row>
    <row r="6" spans="1:45" s="11" customFormat="1" ht="21" customHeight="1">
      <c r="A6" s="22"/>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
    </row>
    <row r="7" spans="1:45" s="11" customFormat="1" ht="21" customHeight="1">
      <c r="A7" s="22"/>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
    </row>
    <row r="8" spans="1:45" s="11" customFormat="1" ht="21" customHeight="1">
      <c r="A8" s="22"/>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
    </row>
    <row r="9" spans="1:45" s="11" customFormat="1" ht="21" customHeight="1">
      <c r="A9" s="22"/>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
    </row>
    <row r="10" spans="1:45" s="11" customFormat="1" ht="21" customHeight="1">
      <c r="A10" s="22"/>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
    </row>
    <row r="11" spans="1:45" s="11" customFormat="1" ht="21" customHeight="1">
      <c r="A11" s="22"/>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
    </row>
    <row r="12" spans="1:45" s="11" customFormat="1" ht="21" customHeight="1">
      <c r="A12" s="22"/>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
    </row>
    <row r="13" spans="1:45" s="11" customFormat="1" ht="21" customHeight="1">
      <c r="A13" s="22"/>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
    </row>
    <row r="14" spans="1:45" s="11" customFormat="1" ht="13.5">
      <c r="A14" s="22"/>
      <c r="AS14" s="2"/>
    </row>
    <row r="15" spans="1:45" s="11" customFormat="1" ht="13.5">
      <c r="A15" s="22"/>
      <c r="AS15" s="2"/>
    </row>
    <row r="16" spans="1:45" s="11" customFormat="1" ht="13.5">
      <c r="A16" s="22"/>
      <c r="AS16" s="2"/>
    </row>
    <row r="17" spans="1:45" s="11" customFormat="1" ht="13.5">
      <c r="A17" s="22"/>
      <c r="AS17" s="2"/>
    </row>
    <row r="18" spans="1:45" s="11" customFormat="1" ht="13.5">
      <c r="A18" s="22"/>
      <c r="AS18" s="2"/>
    </row>
    <row r="19" spans="1:45" s="11" customFormat="1" ht="15.75" customHeight="1">
      <c r="A19" s="22"/>
      <c r="B19" s="587" t="s">
        <v>17</v>
      </c>
      <c r="C19" s="609"/>
      <c r="D19" s="609"/>
      <c r="E19" s="601" t="s">
        <v>20</v>
      </c>
      <c r="F19" s="602"/>
      <c r="G19" s="602"/>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607"/>
      <c r="AM19" s="607"/>
      <c r="AN19" s="607"/>
      <c r="AO19" s="607"/>
      <c r="AP19" s="607"/>
      <c r="AQ19" s="607"/>
      <c r="AR19" s="608"/>
      <c r="AS19" s="2"/>
    </row>
    <row r="20" spans="1:45" s="11" customFormat="1" ht="27.75" customHeight="1">
      <c r="A20" s="22"/>
      <c r="B20" s="610"/>
      <c r="C20" s="611"/>
      <c r="D20" s="611"/>
      <c r="E20" s="604"/>
      <c r="F20" s="605"/>
      <c r="G20" s="605"/>
      <c r="H20" s="605"/>
      <c r="I20" s="605"/>
      <c r="J20" s="605"/>
      <c r="K20" s="605"/>
      <c r="L20" s="605"/>
      <c r="M20" s="605"/>
      <c r="N20" s="605"/>
      <c r="O20" s="605"/>
      <c r="P20" s="605"/>
      <c r="Q20" s="605"/>
      <c r="R20" s="605"/>
      <c r="S20" s="605"/>
      <c r="T20" s="605"/>
      <c r="U20" s="605"/>
      <c r="V20" s="605"/>
      <c r="W20" s="605"/>
      <c r="X20" s="605"/>
      <c r="Y20" s="605"/>
      <c r="Z20" s="605"/>
      <c r="AA20" s="605"/>
      <c r="AB20" s="605"/>
      <c r="AC20" s="605"/>
      <c r="AD20" s="605"/>
      <c r="AE20" s="605"/>
      <c r="AF20" s="605"/>
      <c r="AG20" s="605"/>
      <c r="AH20" s="605"/>
      <c r="AI20" s="605"/>
      <c r="AJ20" s="605"/>
      <c r="AK20" s="605"/>
      <c r="AL20" s="605"/>
      <c r="AM20" s="605"/>
      <c r="AN20" s="605"/>
      <c r="AO20" s="605"/>
      <c r="AP20" s="605"/>
      <c r="AQ20" s="605"/>
      <c r="AR20" s="606"/>
      <c r="AS20" s="2"/>
    </row>
    <row r="21" spans="1:45" s="11" customFormat="1" ht="16.5" customHeight="1">
      <c r="A21" s="22"/>
      <c r="B21" s="587" t="s">
        <v>18</v>
      </c>
      <c r="C21" s="609"/>
      <c r="D21" s="609"/>
      <c r="E21" s="601" t="s">
        <v>20</v>
      </c>
      <c r="F21" s="602"/>
      <c r="G21" s="602"/>
      <c r="H21" s="607"/>
      <c r="I21" s="607"/>
      <c r="J21" s="607"/>
      <c r="K21" s="607"/>
      <c r="L21" s="607"/>
      <c r="M21" s="607"/>
      <c r="N21" s="607"/>
      <c r="O21" s="607"/>
      <c r="P21" s="607"/>
      <c r="Q21" s="607"/>
      <c r="R21" s="607"/>
      <c r="S21" s="607"/>
      <c r="T21" s="607"/>
      <c r="U21" s="607"/>
      <c r="V21" s="607"/>
      <c r="W21" s="607"/>
      <c r="X21" s="607"/>
      <c r="Y21" s="607"/>
      <c r="Z21" s="607"/>
      <c r="AA21" s="607"/>
      <c r="AB21" s="607"/>
      <c r="AC21" s="607"/>
      <c r="AD21" s="607"/>
      <c r="AE21" s="607"/>
      <c r="AF21" s="607"/>
      <c r="AG21" s="607"/>
      <c r="AH21" s="607"/>
      <c r="AI21" s="607"/>
      <c r="AJ21" s="607"/>
      <c r="AK21" s="607"/>
      <c r="AL21" s="607"/>
      <c r="AM21" s="607"/>
      <c r="AN21" s="607"/>
      <c r="AO21" s="607"/>
      <c r="AP21" s="607"/>
      <c r="AQ21" s="607"/>
      <c r="AR21" s="608"/>
      <c r="AS21" s="2"/>
    </row>
    <row r="22" spans="1:45" s="11" customFormat="1" ht="27.75" customHeight="1">
      <c r="A22" s="22"/>
      <c r="B22" s="610"/>
      <c r="C22" s="611"/>
      <c r="D22" s="611"/>
      <c r="E22" s="604"/>
      <c r="F22" s="605"/>
      <c r="G22" s="605"/>
      <c r="H22" s="605"/>
      <c r="I22" s="605"/>
      <c r="J22" s="605"/>
      <c r="K22" s="605"/>
      <c r="L22" s="605"/>
      <c r="M22" s="605"/>
      <c r="N22" s="605"/>
      <c r="O22" s="605"/>
      <c r="P22" s="605"/>
      <c r="Q22" s="605"/>
      <c r="R22" s="605"/>
      <c r="S22" s="605"/>
      <c r="T22" s="605"/>
      <c r="U22" s="605"/>
      <c r="V22" s="605"/>
      <c r="W22" s="605"/>
      <c r="X22" s="605"/>
      <c r="Y22" s="605"/>
      <c r="Z22" s="605"/>
      <c r="AA22" s="605"/>
      <c r="AB22" s="605"/>
      <c r="AC22" s="605"/>
      <c r="AD22" s="605"/>
      <c r="AE22" s="605"/>
      <c r="AF22" s="605"/>
      <c r="AG22" s="605"/>
      <c r="AH22" s="605"/>
      <c r="AI22" s="605"/>
      <c r="AJ22" s="605"/>
      <c r="AK22" s="605"/>
      <c r="AL22" s="605"/>
      <c r="AM22" s="605"/>
      <c r="AN22" s="605"/>
      <c r="AO22" s="605"/>
      <c r="AP22" s="605"/>
      <c r="AQ22" s="605"/>
      <c r="AR22" s="606"/>
      <c r="AS22" s="2"/>
    </row>
    <row r="23" spans="1:45" s="11" customFormat="1" ht="16.5" customHeight="1">
      <c r="A23" s="22"/>
      <c r="B23" s="587" t="s">
        <v>19</v>
      </c>
      <c r="C23" s="609"/>
      <c r="D23" s="609"/>
      <c r="E23" s="601" t="s">
        <v>20</v>
      </c>
      <c r="F23" s="602"/>
      <c r="G23" s="602"/>
      <c r="H23" s="607"/>
      <c r="I23" s="607"/>
      <c r="J23" s="607"/>
      <c r="K23" s="607"/>
      <c r="L23" s="607"/>
      <c r="M23" s="607"/>
      <c r="N23" s="607"/>
      <c r="O23" s="607"/>
      <c r="P23" s="607"/>
      <c r="Q23" s="607"/>
      <c r="R23" s="607"/>
      <c r="S23" s="607"/>
      <c r="T23" s="607"/>
      <c r="U23" s="607"/>
      <c r="V23" s="607"/>
      <c r="W23" s="607"/>
      <c r="X23" s="607"/>
      <c r="Y23" s="607"/>
      <c r="Z23" s="607"/>
      <c r="AA23" s="607"/>
      <c r="AB23" s="607"/>
      <c r="AC23" s="607"/>
      <c r="AD23" s="607"/>
      <c r="AE23" s="607"/>
      <c r="AF23" s="607"/>
      <c r="AG23" s="607"/>
      <c r="AH23" s="607"/>
      <c r="AI23" s="607"/>
      <c r="AJ23" s="607"/>
      <c r="AK23" s="607"/>
      <c r="AL23" s="607"/>
      <c r="AM23" s="607"/>
      <c r="AN23" s="607"/>
      <c r="AO23" s="607"/>
      <c r="AP23" s="607"/>
      <c r="AQ23" s="607"/>
      <c r="AR23" s="608"/>
      <c r="AS23" s="2"/>
    </row>
    <row r="24" spans="1:45" s="11" customFormat="1" ht="27.75" customHeight="1">
      <c r="A24" s="22"/>
      <c r="B24" s="610"/>
      <c r="C24" s="611"/>
      <c r="D24" s="611"/>
      <c r="E24" s="604"/>
      <c r="F24" s="605"/>
      <c r="G24" s="605"/>
      <c r="H24" s="605"/>
      <c r="I24" s="605"/>
      <c r="J24" s="605"/>
      <c r="K24" s="605"/>
      <c r="L24" s="605"/>
      <c r="M24" s="605"/>
      <c r="N24" s="605"/>
      <c r="O24" s="605"/>
      <c r="P24" s="605"/>
      <c r="Q24" s="605"/>
      <c r="R24" s="605"/>
      <c r="S24" s="605"/>
      <c r="T24" s="605"/>
      <c r="U24" s="605"/>
      <c r="V24" s="605"/>
      <c r="W24" s="605"/>
      <c r="X24" s="605"/>
      <c r="Y24" s="605"/>
      <c r="Z24" s="605"/>
      <c r="AA24" s="605"/>
      <c r="AB24" s="605"/>
      <c r="AC24" s="605"/>
      <c r="AD24" s="605"/>
      <c r="AE24" s="605"/>
      <c r="AF24" s="605"/>
      <c r="AG24" s="605"/>
      <c r="AH24" s="605"/>
      <c r="AI24" s="605"/>
      <c r="AJ24" s="605"/>
      <c r="AK24" s="605"/>
      <c r="AL24" s="605"/>
      <c r="AM24" s="605"/>
      <c r="AN24" s="605"/>
      <c r="AO24" s="605"/>
      <c r="AP24" s="605"/>
      <c r="AQ24" s="605"/>
      <c r="AR24" s="606"/>
      <c r="AS24" s="2"/>
    </row>
    <row r="25" spans="1:45" s="11" customFormat="1" ht="8.25" customHeight="1">
      <c r="A25" s="22"/>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
    </row>
    <row r="26" spans="1:45" s="11" customFormat="1" ht="18" customHeight="1">
      <c r="A26" s="22"/>
      <c r="B26" s="21"/>
      <c r="C26" s="21"/>
      <c r="D26" s="21"/>
      <c r="E26" s="23" t="s">
        <v>91</v>
      </c>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
    </row>
    <row r="27" spans="1:45" s="11" customFormat="1" ht="18" customHeight="1">
      <c r="A27" s="22"/>
      <c r="B27" s="21"/>
      <c r="C27" s="21"/>
      <c r="D27" s="21"/>
      <c r="E27" s="23" t="s">
        <v>21</v>
      </c>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
    </row>
    <row r="28" spans="1:45" s="11" customFormat="1" ht="14.25">
      <c r="A28" s="22"/>
      <c r="B28" s="21"/>
      <c r="C28" s="21"/>
      <c r="D28" s="21"/>
      <c r="E28" s="17" t="s">
        <v>22</v>
      </c>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
    </row>
    <row r="29" spans="1:45" s="11" customFormat="1" ht="5.25" customHeight="1">
      <c r="A29" s="60"/>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2"/>
    </row>
    <row r="30" spans="1:45" s="11" customFormat="1" ht="23.25" customHeight="1">
      <c r="A30" s="194" t="s">
        <v>342</v>
      </c>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2"/>
    </row>
    <row r="31" spans="1:45" s="11" customFormat="1" ht="21.75" customHeight="1">
      <c r="A31" s="22"/>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
    </row>
    <row r="32" spans="1:45" s="11" customFormat="1" ht="21.75" customHeight="1">
      <c r="A32" s="22"/>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
    </row>
    <row r="33" spans="1:45" s="11" customFormat="1" ht="21.75" customHeight="1">
      <c r="A33" s="22"/>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
    </row>
    <row r="34" spans="1:45" s="11" customFormat="1" ht="21.75" customHeight="1">
      <c r="A34" s="22"/>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
    </row>
    <row r="35" spans="1:45" s="11" customFormat="1" ht="21.75" customHeight="1">
      <c r="A35" s="22"/>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
    </row>
    <row r="36" spans="1:45" s="11" customFormat="1" ht="40.5" customHeight="1">
      <c r="A36" s="22"/>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
    </row>
    <row r="37" spans="1:45" s="11" customFormat="1" ht="21.75" customHeight="1" thickBot="1">
      <c r="A37" s="22"/>
      <c r="B37" s="21"/>
      <c r="C37" s="21"/>
      <c r="D37" s="21"/>
      <c r="E37" s="19" t="s">
        <v>92</v>
      </c>
      <c r="F37" s="21"/>
      <c r="G37" s="21"/>
      <c r="H37" s="21"/>
      <c r="I37" s="21"/>
      <c r="J37" s="21"/>
      <c r="K37" s="21"/>
      <c r="L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
    </row>
    <row r="38" spans="1:45" s="11" customFormat="1" ht="27" customHeight="1" thickBot="1">
      <c r="A38" s="22"/>
      <c r="B38" s="21"/>
      <c r="C38" s="21"/>
      <c r="D38" s="21"/>
      <c r="E38" s="23"/>
      <c r="F38" s="23" t="s">
        <v>31</v>
      </c>
      <c r="G38" s="21"/>
      <c r="H38" s="21"/>
      <c r="I38" s="21"/>
      <c r="J38" s="21"/>
      <c r="K38" s="21"/>
      <c r="L38" s="21"/>
      <c r="O38" s="21"/>
      <c r="P38" s="21"/>
      <c r="Q38" s="21"/>
      <c r="R38" s="21"/>
      <c r="S38" s="21"/>
      <c r="U38" s="205" t="s">
        <v>299</v>
      </c>
      <c r="V38" s="598"/>
      <c r="W38" s="599"/>
      <c r="X38" s="599"/>
      <c r="Y38" s="599"/>
      <c r="Z38" s="599"/>
      <c r="AA38" s="599"/>
      <c r="AB38" s="599"/>
      <c r="AC38" s="599"/>
      <c r="AD38" s="599"/>
      <c r="AE38" s="599"/>
      <c r="AF38" s="599"/>
      <c r="AG38" s="599"/>
      <c r="AH38" s="599"/>
      <c r="AI38" s="599"/>
      <c r="AJ38" s="599"/>
      <c r="AK38" s="599"/>
      <c r="AL38" s="599"/>
      <c r="AM38" s="599"/>
      <c r="AN38" s="600"/>
      <c r="AP38" s="21"/>
      <c r="AQ38" s="21"/>
      <c r="AR38" s="21"/>
      <c r="AS38" s="2"/>
    </row>
    <row r="39" spans="1:45" s="11" customFormat="1" ht="13.5">
      <c r="A39" s="22"/>
      <c r="B39" s="21"/>
      <c r="C39" s="21"/>
      <c r="D39" s="21"/>
      <c r="E39" s="23"/>
      <c r="F39" s="21"/>
      <c r="G39" s="21"/>
      <c r="H39" s="21"/>
      <c r="I39" s="21"/>
      <c r="J39" s="21"/>
      <c r="K39" s="21"/>
      <c r="L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
    </row>
    <row r="40" spans="1:45" s="11" customFormat="1" ht="15.75" customHeight="1">
      <c r="A40" s="22"/>
      <c r="B40" s="587" t="s">
        <v>23</v>
      </c>
      <c r="C40" s="588"/>
      <c r="D40" s="588"/>
      <c r="E40" s="588"/>
      <c r="F40" s="588"/>
      <c r="G40" s="589"/>
      <c r="H40" s="601" t="s">
        <v>20</v>
      </c>
      <c r="I40" s="602"/>
      <c r="J40" s="602"/>
      <c r="K40" s="607"/>
      <c r="L40" s="607"/>
      <c r="M40" s="607"/>
      <c r="N40" s="607"/>
      <c r="O40" s="607"/>
      <c r="P40" s="607"/>
      <c r="Q40" s="607"/>
      <c r="R40" s="607"/>
      <c r="S40" s="607"/>
      <c r="T40" s="607"/>
      <c r="U40" s="607"/>
      <c r="V40" s="607"/>
      <c r="W40" s="607"/>
      <c r="X40" s="607"/>
      <c r="Y40" s="607"/>
      <c r="Z40" s="607"/>
      <c r="AA40" s="608"/>
      <c r="AB40" s="595" t="s">
        <v>30</v>
      </c>
      <c r="AC40" s="596"/>
      <c r="AD40" s="596"/>
      <c r="AE40" s="596"/>
      <c r="AF40" s="596"/>
      <c r="AG40" s="596"/>
      <c r="AH40" s="596"/>
      <c r="AI40" s="596"/>
      <c r="AJ40" s="596"/>
      <c r="AK40" s="596"/>
      <c r="AL40" s="596"/>
      <c r="AM40" s="596"/>
      <c r="AN40" s="596"/>
      <c r="AO40" s="596"/>
      <c r="AP40" s="596"/>
      <c r="AQ40" s="596"/>
      <c r="AR40" s="597"/>
      <c r="AS40" s="2"/>
    </row>
    <row r="41" spans="1:45" s="11" customFormat="1" ht="27.75" customHeight="1">
      <c r="A41" s="22"/>
      <c r="B41" s="590"/>
      <c r="C41" s="591"/>
      <c r="D41" s="591"/>
      <c r="E41" s="591"/>
      <c r="F41" s="591"/>
      <c r="G41" s="592"/>
      <c r="H41" s="604"/>
      <c r="I41" s="605"/>
      <c r="J41" s="605"/>
      <c r="K41" s="605"/>
      <c r="L41" s="605"/>
      <c r="M41" s="605"/>
      <c r="N41" s="605"/>
      <c r="O41" s="605"/>
      <c r="P41" s="605"/>
      <c r="Q41" s="605"/>
      <c r="R41" s="605"/>
      <c r="S41" s="605"/>
      <c r="T41" s="605"/>
      <c r="U41" s="605"/>
      <c r="V41" s="605"/>
      <c r="W41" s="605"/>
      <c r="X41" s="605"/>
      <c r="Y41" s="605"/>
      <c r="Z41" s="605"/>
      <c r="AA41" s="606"/>
      <c r="AB41" s="593" t="s">
        <v>24</v>
      </c>
      <c r="AC41" s="594"/>
      <c r="AD41" s="35" t="s">
        <v>55</v>
      </c>
      <c r="AE41" s="603"/>
      <c r="AF41" s="603"/>
      <c r="AG41" s="603"/>
      <c r="AH41" s="603"/>
      <c r="AI41" s="603"/>
      <c r="AJ41" s="603"/>
      <c r="AK41" s="43" t="s">
        <v>25</v>
      </c>
      <c r="AL41" s="24" t="s">
        <v>26</v>
      </c>
      <c r="AM41" s="33"/>
      <c r="AN41" s="33"/>
      <c r="AO41" s="33"/>
      <c r="AP41" s="33"/>
      <c r="AQ41" s="33"/>
      <c r="AR41" s="34"/>
      <c r="AS41" s="2"/>
    </row>
    <row r="42" spans="1:45" s="11" customFormat="1" ht="16.5" customHeight="1">
      <c r="A42" s="22"/>
      <c r="B42" s="587" t="s">
        <v>27</v>
      </c>
      <c r="C42" s="588"/>
      <c r="D42" s="588"/>
      <c r="E42" s="588"/>
      <c r="F42" s="588"/>
      <c r="G42" s="589"/>
      <c r="H42" s="601" t="s">
        <v>20</v>
      </c>
      <c r="I42" s="602"/>
      <c r="J42" s="602"/>
      <c r="K42" s="607"/>
      <c r="L42" s="607"/>
      <c r="M42" s="607"/>
      <c r="N42" s="607"/>
      <c r="O42" s="607"/>
      <c r="P42" s="607"/>
      <c r="Q42" s="607"/>
      <c r="R42" s="607"/>
      <c r="S42" s="607"/>
      <c r="T42" s="607"/>
      <c r="U42" s="607"/>
      <c r="V42" s="607"/>
      <c r="W42" s="607"/>
      <c r="X42" s="607"/>
      <c r="Y42" s="607"/>
      <c r="Z42" s="607"/>
      <c r="AA42" s="608"/>
      <c r="AB42" s="595" t="s">
        <v>30</v>
      </c>
      <c r="AC42" s="596"/>
      <c r="AD42" s="596"/>
      <c r="AE42" s="596"/>
      <c r="AF42" s="596"/>
      <c r="AG42" s="596"/>
      <c r="AH42" s="596"/>
      <c r="AI42" s="596"/>
      <c r="AJ42" s="596"/>
      <c r="AK42" s="596"/>
      <c r="AL42" s="596"/>
      <c r="AM42" s="596"/>
      <c r="AN42" s="596"/>
      <c r="AO42" s="596"/>
      <c r="AP42" s="596"/>
      <c r="AQ42" s="596"/>
      <c r="AR42" s="597"/>
      <c r="AS42" s="2"/>
    </row>
    <row r="43" spans="1:45" s="11" customFormat="1" ht="27.75" customHeight="1">
      <c r="A43" s="22"/>
      <c r="B43" s="590"/>
      <c r="C43" s="591"/>
      <c r="D43" s="591"/>
      <c r="E43" s="591"/>
      <c r="F43" s="591"/>
      <c r="G43" s="592"/>
      <c r="H43" s="604"/>
      <c r="I43" s="605"/>
      <c r="J43" s="605"/>
      <c r="K43" s="605"/>
      <c r="L43" s="605"/>
      <c r="M43" s="605"/>
      <c r="N43" s="605"/>
      <c r="O43" s="605"/>
      <c r="P43" s="605"/>
      <c r="Q43" s="605"/>
      <c r="R43" s="605"/>
      <c r="S43" s="605"/>
      <c r="T43" s="605"/>
      <c r="U43" s="605"/>
      <c r="V43" s="605"/>
      <c r="W43" s="605"/>
      <c r="X43" s="605"/>
      <c r="Y43" s="605"/>
      <c r="Z43" s="605"/>
      <c r="AA43" s="606"/>
      <c r="AB43" s="593" t="s">
        <v>24</v>
      </c>
      <c r="AC43" s="594"/>
      <c r="AD43" s="35" t="s">
        <v>55</v>
      </c>
      <c r="AE43" s="603"/>
      <c r="AF43" s="603"/>
      <c r="AG43" s="603"/>
      <c r="AH43" s="603"/>
      <c r="AI43" s="603"/>
      <c r="AJ43" s="603"/>
      <c r="AK43" s="43" t="s">
        <v>25</v>
      </c>
      <c r="AL43" s="24" t="s">
        <v>26</v>
      </c>
      <c r="AM43" s="33"/>
      <c r="AN43" s="33"/>
      <c r="AO43" s="33"/>
      <c r="AP43" s="33"/>
      <c r="AQ43" s="33"/>
      <c r="AR43" s="34"/>
      <c r="AS43" s="2"/>
    </row>
    <row r="44" spans="1:45" s="11" customFormat="1" ht="16.5" customHeight="1">
      <c r="A44" s="22"/>
      <c r="B44" s="587" t="s">
        <v>28</v>
      </c>
      <c r="C44" s="588"/>
      <c r="D44" s="588"/>
      <c r="E44" s="588"/>
      <c r="F44" s="588"/>
      <c r="G44" s="589"/>
      <c r="H44" s="601" t="s">
        <v>20</v>
      </c>
      <c r="I44" s="602"/>
      <c r="J44" s="602"/>
      <c r="K44" s="607"/>
      <c r="L44" s="607"/>
      <c r="M44" s="607"/>
      <c r="N44" s="607"/>
      <c r="O44" s="607"/>
      <c r="P44" s="607"/>
      <c r="Q44" s="607"/>
      <c r="R44" s="607"/>
      <c r="S44" s="607"/>
      <c r="T44" s="607"/>
      <c r="U44" s="607"/>
      <c r="V44" s="607"/>
      <c r="W44" s="607"/>
      <c r="X44" s="607"/>
      <c r="Y44" s="607"/>
      <c r="Z44" s="607"/>
      <c r="AA44" s="608"/>
      <c r="AB44" s="595" t="s">
        <v>30</v>
      </c>
      <c r="AC44" s="596"/>
      <c r="AD44" s="596"/>
      <c r="AE44" s="596"/>
      <c r="AF44" s="596"/>
      <c r="AG44" s="596"/>
      <c r="AH44" s="596"/>
      <c r="AI44" s="596"/>
      <c r="AJ44" s="596"/>
      <c r="AK44" s="596"/>
      <c r="AL44" s="596"/>
      <c r="AM44" s="596"/>
      <c r="AN44" s="596"/>
      <c r="AO44" s="596"/>
      <c r="AP44" s="596"/>
      <c r="AQ44" s="596"/>
      <c r="AR44" s="597"/>
      <c r="AS44" s="2"/>
    </row>
    <row r="45" spans="1:45" s="11" customFormat="1" ht="27.75" customHeight="1">
      <c r="A45" s="22"/>
      <c r="B45" s="590"/>
      <c r="C45" s="591"/>
      <c r="D45" s="591"/>
      <c r="E45" s="591"/>
      <c r="F45" s="591"/>
      <c r="G45" s="592"/>
      <c r="H45" s="604"/>
      <c r="I45" s="605"/>
      <c r="J45" s="605"/>
      <c r="K45" s="605"/>
      <c r="L45" s="605"/>
      <c r="M45" s="605"/>
      <c r="N45" s="605"/>
      <c r="O45" s="605"/>
      <c r="P45" s="605"/>
      <c r="Q45" s="605"/>
      <c r="R45" s="605"/>
      <c r="S45" s="605"/>
      <c r="T45" s="605"/>
      <c r="U45" s="605"/>
      <c r="V45" s="605"/>
      <c r="W45" s="605"/>
      <c r="X45" s="605"/>
      <c r="Y45" s="605"/>
      <c r="Z45" s="605"/>
      <c r="AA45" s="606"/>
      <c r="AB45" s="593" t="s">
        <v>24</v>
      </c>
      <c r="AC45" s="594"/>
      <c r="AD45" s="35" t="s">
        <v>55</v>
      </c>
      <c r="AE45" s="603"/>
      <c r="AF45" s="603"/>
      <c r="AG45" s="603"/>
      <c r="AH45" s="603"/>
      <c r="AI45" s="603"/>
      <c r="AJ45" s="603"/>
      <c r="AK45" s="43" t="s">
        <v>25</v>
      </c>
      <c r="AL45" s="24" t="s">
        <v>26</v>
      </c>
      <c r="AM45" s="33"/>
      <c r="AN45" s="33"/>
      <c r="AO45" s="33"/>
      <c r="AP45" s="33"/>
      <c r="AQ45" s="33"/>
      <c r="AR45" s="34"/>
      <c r="AS45" s="2"/>
    </row>
    <row r="46" spans="1:45" s="11" customFormat="1" ht="16.5" customHeight="1">
      <c r="A46" s="22"/>
      <c r="B46" s="587" t="s">
        <v>29</v>
      </c>
      <c r="C46" s="588"/>
      <c r="D46" s="588"/>
      <c r="E46" s="588"/>
      <c r="F46" s="588"/>
      <c r="G46" s="589"/>
      <c r="H46" s="601" t="s">
        <v>20</v>
      </c>
      <c r="I46" s="602"/>
      <c r="J46" s="602"/>
      <c r="K46" s="607"/>
      <c r="L46" s="607"/>
      <c r="M46" s="607"/>
      <c r="N46" s="607"/>
      <c r="O46" s="607"/>
      <c r="P46" s="607"/>
      <c r="Q46" s="607"/>
      <c r="R46" s="607"/>
      <c r="S46" s="607"/>
      <c r="T46" s="607"/>
      <c r="U46" s="607"/>
      <c r="V46" s="607"/>
      <c r="W46" s="607"/>
      <c r="X46" s="607"/>
      <c r="Y46" s="607"/>
      <c r="Z46" s="607"/>
      <c r="AA46" s="608"/>
      <c r="AB46" s="595" t="s">
        <v>30</v>
      </c>
      <c r="AC46" s="596"/>
      <c r="AD46" s="596"/>
      <c r="AE46" s="596"/>
      <c r="AF46" s="596"/>
      <c r="AG46" s="596"/>
      <c r="AH46" s="596"/>
      <c r="AI46" s="596"/>
      <c r="AJ46" s="596"/>
      <c r="AK46" s="596"/>
      <c r="AL46" s="596"/>
      <c r="AM46" s="596"/>
      <c r="AN46" s="596"/>
      <c r="AO46" s="596"/>
      <c r="AP46" s="596"/>
      <c r="AQ46" s="596"/>
      <c r="AR46" s="597"/>
      <c r="AS46" s="2"/>
    </row>
    <row r="47" spans="1:45" s="11" customFormat="1" ht="27.75" customHeight="1">
      <c r="A47" s="22"/>
      <c r="B47" s="590"/>
      <c r="C47" s="591"/>
      <c r="D47" s="591"/>
      <c r="E47" s="591"/>
      <c r="F47" s="591"/>
      <c r="G47" s="592"/>
      <c r="H47" s="604"/>
      <c r="I47" s="605"/>
      <c r="J47" s="605"/>
      <c r="K47" s="605"/>
      <c r="L47" s="605"/>
      <c r="M47" s="605"/>
      <c r="N47" s="605"/>
      <c r="O47" s="605"/>
      <c r="P47" s="605"/>
      <c r="Q47" s="605"/>
      <c r="R47" s="605"/>
      <c r="S47" s="605"/>
      <c r="T47" s="605"/>
      <c r="U47" s="605"/>
      <c r="V47" s="605"/>
      <c r="W47" s="605"/>
      <c r="X47" s="605"/>
      <c r="Y47" s="605"/>
      <c r="Z47" s="605"/>
      <c r="AA47" s="606"/>
      <c r="AB47" s="593" t="s">
        <v>24</v>
      </c>
      <c r="AC47" s="594"/>
      <c r="AD47" s="35" t="s">
        <v>55</v>
      </c>
      <c r="AE47" s="603"/>
      <c r="AF47" s="603"/>
      <c r="AG47" s="603"/>
      <c r="AH47" s="603"/>
      <c r="AI47" s="603"/>
      <c r="AJ47" s="603"/>
      <c r="AK47" s="44" t="s">
        <v>25</v>
      </c>
      <c r="AL47" s="24" t="s">
        <v>26</v>
      </c>
      <c r="AM47" s="33"/>
      <c r="AN47" s="33"/>
      <c r="AO47" s="33"/>
      <c r="AP47" s="33"/>
      <c r="AQ47" s="33"/>
      <c r="AR47" s="34"/>
      <c r="AS47" s="2"/>
    </row>
    <row r="48" spans="1:45" s="11" customFormat="1" ht="13.5">
      <c r="A48" s="60"/>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2"/>
    </row>
    <row r="49" spans="1:45" s="11" customFormat="1" ht="21" customHeight="1">
      <c r="A49" s="21" t="s">
        <v>87</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
    </row>
    <row r="50" spans="1:45" s="11" customFormat="1" ht="21" customHeight="1">
      <c r="A50" s="22"/>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
    </row>
    <row r="51" spans="1:45" s="11" customFormat="1" ht="21" customHeight="1">
      <c r="A51" s="22"/>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
    </row>
    <row r="52" spans="1:45" s="11" customFormat="1" ht="14.25" customHeight="1">
      <c r="A52" s="22"/>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
    </row>
    <row r="53" spans="1:45" s="11" customFormat="1" ht="6" customHeight="1">
      <c r="A53" s="22"/>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
    </row>
    <row r="54" spans="1:45" s="11" customFormat="1" ht="21.75" customHeight="1" thickBot="1">
      <c r="A54" s="22"/>
      <c r="B54" s="21"/>
      <c r="C54" s="28"/>
      <c r="D54" s="26"/>
      <c r="E54" s="57" t="s">
        <v>93</v>
      </c>
      <c r="F54" s="26"/>
      <c r="G54" s="26"/>
      <c r="H54" s="26"/>
      <c r="I54" s="26"/>
      <c r="J54" s="26"/>
      <c r="K54" s="26"/>
      <c r="L54" s="26"/>
      <c r="M54" s="39"/>
      <c r="N54" s="39"/>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45"/>
      <c r="AR54" s="21"/>
      <c r="AS54" s="2"/>
    </row>
    <row r="55" spans="1:45" s="11" customFormat="1" ht="27" customHeight="1" thickBot="1">
      <c r="A55" s="22"/>
      <c r="B55" s="21"/>
      <c r="C55" s="37"/>
      <c r="D55" s="21"/>
      <c r="E55" s="23"/>
      <c r="F55" s="23" t="s">
        <v>31</v>
      </c>
      <c r="G55" s="21"/>
      <c r="H55" s="21"/>
      <c r="I55" s="21"/>
      <c r="J55" s="21"/>
      <c r="K55" s="21"/>
      <c r="L55" s="21"/>
      <c r="M55" s="40"/>
      <c r="N55" s="40"/>
      <c r="O55" s="21"/>
      <c r="P55" s="21"/>
      <c r="Q55" s="21"/>
      <c r="R55" s="21"/>
      <c r="S55" s="21"/>
      <c r="T55" s="40"/>
      <c r="U55" s="612" t="s">
        <v>57</v>
      </c>
      <c r="V55" s="613"/>
      <c r="W55" s="614"/>
      <c r="X55" s="599"/>
      <c r="Y55" s="599"/>
      <c r="Z55" s="599"/>
      <c r="AA55" s="599"/>
      <c r="AB55" s="599"/>
      <c r="AC55" s="599"/>
      <c r="AD55" s="599"/>
      <c r="AE55" s="599"/>
      <c r="AF55" s="599"/>
      <c r="AG55" s="599"/>
      <c r="AH55" s="599"/>
      <c r="AI55" s="599"/>
      <c r="AJ55" s="599"/>
      <c r="AK55" s="599"/>
      <c r="AL55" s="599"/>
      <c r="AM55" s="599"/>
      <c r="AN55" s="600"/>
      <c r="AO55" s="40"/>
      <c r="AP55" s="21"/>
      <c r="AQ55" s="58"/>
      <c r="AR55" s="21"/>
      <c r="AS55" s="2"/>
    </row>
    <row r="56" spans="1:45" s="11" customFormat="1" ht="13.5">
      <c r="A56" s="22"/>
      <c r="B56" s="21"/>
      <c r="C56" s="36"/>
      <c r="D56" s="25"/>
      <c r="E56" s="59"/>
      <c r="F56" s="25"/>
      <c r="G56" s="25"/>
      <c r="H56" s="25"/>
      <c r="I56" s="25"/>
      <c r="J56" s="25"/>
      <c r="K56" s="25"/>
      <c r="L56" s="25"/>
      <c r="M56" s="42"/>
      <c r="N56" s="42"/>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38"/>
      <c r="AR56" s="21"/>
      <c r="AS56" s="2"/>
    </row>
    <row r="57" spans="1:45" s="11" customFormat="1" ht="13.5">
      <c r="A57" s="22"/>
      <c r="B57" s="21"/>
      <c r="C57" s="21"/>
      <c r="D57" s="21"/>
      <c r="E57" s="23"/>
      <c r="F57" s="21"/>
      <c r="G57" s="21"/>
      <c r="H57" s="21"/>
      <c r="I57" s="21"/>
      <c r="J57" s="21"/>
      <c r="K57" s="21"/>
      <c r="L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
    </row>
    <row r="58" spans="1:45" s="11" customFormat="1" ht="13.5">
      <c r="A58" s="22"/>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32"/>
      <c r="AS58" s="2"/>
    </row>
    <row r="59" spans="1:43" ht="13.5">
      <c r="A59" s="31"/>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row>
  </sheetData>
  <sheetProtection password="CACF" sheet="1" objects="1" scenarios="1" selectLockedCells="1"/>
  <mergeCells count="45">
    <mergeCell ref="H44:J44"/>
    <mergeCell ref="K44:AA44"/>
    <mergeCell ref="AB45:AC45"/>
    <mergeCell ref="AB44:AR44"/>
    <mergeCell ref="AE45:AJ45"/>
    <mergeCell ref="H45:AA45"/>
    <mergeCell ref="U55:V55"/>
    <mergeCell ref="B46:G47"/>
    <mergeCell ref="H46:J46"/>
    <mergeCell ref="K46:AA46"/>
    <mergeCell ref="H47:AA47"/>
    <mergeCell ref="W55:AN55"/>
    <mergeCell ref="AE47:AJ47"/>
    <mergeCell ref="AB46:AR46"/>
    <mergeCell ref="AB47:AC47"/>
    <mergeCell ref="H23:AR23"/>
    <mergeCell ref="E24:AR24"/>
    <mergeCell ref="E22:AR22"/>
    <mergeCell ref="B42:G43"/>
    <mergeCell ref="H42:J42"/>
    <mergeCell ref="K42:AA42"/>
    <mergeCell ref="AB43:AC43"/>
    <mergeCell ref="AB42:AR42"/>
    <mergeCell ref="AE43:AJ43"/>
    <mergeCell ref="H43:AA43"/>
    <mergeCell ref="B19:D20"/>
    <mergeCell ref="E19:G19"/>
    <mergeCell ref="E20:AR20"/>
    <mergeCell ref="H19:AR19"/>
    <mergeCell ref="B44:G45"/>
    <mergeCell ref="B21:D22"/>
    <mergeCell ref="E21:G21"/>
    <mergeCell ref="H21:AR21"/>
    <mergeCell ref="B23:D24"/>
    <mergeCell ref="E23:G23"/>
    <mergeCell ref="AE2:AI2"/>
    <mergeCell ref="AJ2:AR2"/>
    <mergeCell ref="B40:G41"/>
    <mergeCell ref="AB41:AC41"/>
    <mergeCell ref="AB40:AR40"/>
    <mergeCell ref="V38:AN38"/>
    <mergeCell ref="H40:J40"/>
    <mergeCell ref="AE41:AJ41"/>
    <mergeCell ref="H41:AA41"/>
    <mergeCell ref="K40:AA40"/>
  </mergeCells>
  <dataValidations count="7">
    <dataValidation allowBlank="1" showInputMessage="1" showErrorMessage="1" imeMode="off" sqref="AJ2:AR2 AE47:AJ47 AE43:AJ43 AE45:AJ45 AE41:AJ41"/>
    <dataValidation allowBlank="1" showInputMessage="1" showErrorMessage="1" imeMode="fullKatakana" sqref="H19:AR19 H21:AR21 H23:AR23 K40:AA40 K42:AA42 K44:AA44 K46:AA46"/>
    <dataValidation type="textLength" operator="equal" allowBlank="1" showInputMessage="1" showErrorMessage="1" errorTitle="文字数エラー" error="お客様番号は、N+9桁で記入願います。" sqref="V38:AN38">
      <formula1>9</formula1>
    </dataValidation>
    <dataValidation type="textLength" operator="equal" allowBlank="1" showInputMessage="1" showErrorMessage="1" errorTitle="文字数エラー" error="お客様番号は、N+9桁で記入願います。" imeMode="off" sqref="W55:AN55">
      <formula1>9</formula1>
    </dataValidation>
    <dataValidation type="textLength" allowBlank="1" showInputMessage="1" showErrorMessage="1" errorTitle="文字数エラー" error="メールアカウント文字数制限&#10;3文字以上、20文字以内で記入してください。" imeMode="off" sqref="E20:AR20 E22:AR22 H41:AA41 H43:AA43 H45:AA45">
      <formula1>3</formula1>
      <formula2>20</formula2>
    </dataValidation>
    <dataValidation type="textLength" allowBlank="1" showInputMessage="1" showErrorMessage="1" errorTitle="文字数エラー" error="メールアカウント文字数制限&#10;3文字以上、20文字以内で記入してください。" imeMode="off" sqref="E24:AR24">
      <formula1>3</formula1>
      <formula2>20</formula2>
    </dataValidation>
    <dataValidation type="textLength" allowBlank="1" showInputMessage="1" showErrorMessage="1" errorTitle="文字数エラー" error="メールアカウント文字数制限&#10;3文字以上、20文字以内で記入してください。" imeMode="off" sqref="H47:AA47">
      <formula1>3</formula1>
      <formula2>20</formula2>
    </dataValidation>
  </dataValidations>
  <printOptions horizontalCentered="1"/>
  <pageMargins left="0.35433070866141736" right="0.35433070866141736" top="0.32" bottom="0.27" header="0.03937007874015748" footer="0.03937007874015748"/>
  <pageSetup horizontalDpi="600" verticalDpi="600" orientation="portrait" paperSize="9" scale="75" r:id="rId4"/>
  <headerFooter alignWithMargins="0">
    <oddHeader>&amp;L&amp;G&amp;RFAX:0120-435-230</oddHeader>
    <oddFooter>&amp;C&amp;P/&amp;N</oddFoot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AS45"/>
  <sheetViews>
    <sheetView showGridLines="0" zoomScaleSheetLayoutView="85" workbookViewId="0" topLeftCell="A1">
      <selection activeCell="X34" sqref="X34:AF34"/>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spans="1:44" s="1" customFormat="1" ht="26.25" customHeight="1">
      <c r="A1" s="156"/>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45" s="11" customFormat="1" ht="22.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544" t="s">
        <v>75</v>
      </c>
      <c r="AF2" s="544"/>
      <c r="AG2" s="544"/>
      <c r="AH2" s="544"/>
      <c r="AI2" s="544"/>
      <c r="AJ2" s="545">
        <f>IF('お客様情報1'!AJ3="","",'お客様情報1'!AJ3)</f>
      </c>
      <c r="AK2" s="545"/>
      <c r="AL2" s="545"/>
      <c r="AM2" s="545"/>
      <c r="AN2" s="545"/>
      <c r="AO2" s="545"/>
      <c r="AP2" s="545"/>
      <c r="AQ2" s="545"/>
      <c r="AR2" s="545"/>
      <c r="AS2" s="2"/>
    </row>
    <row r="3" spans="1:45" s="11" customFormat="1" ht="18" customHeight="1">
      <c r="A3" s="155" t="s">
        <v>68</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2"/>
    </row>
    <row r="4" spans="1:45" s="11" customFormat="1" ht="18" customHeight="1">
      <c r="A4" s="65"/>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
    </row>
    <row r="5" spans="1:45" s="11" customFormat="1" ht="18" customHeight="1">
      <c r="A5" s="65"/>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
    </row>
    <row r="6" spans="1:45" s="11" customFormat="1" ht="18" customHeight="1">
      <c r="A6" s="65"/>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
    </row>
    <row r="7" spans="1:45" s="11" customFormat="1" ht="18" customHeight="1">
      <c r="A7" s="65"/>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
    </row>
    <row r="8" spans="1:45" s="11" customFormat="1" ht="18" customHeight="1">
      <c r="A8" s="65"/>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
    </row>
    <row r="9" spans="1:45" s="11" customFormat="1" ht="11.25" customHeight="1" thickBot="1">
      <c r="A9" s="642"/>
      <c r="B9" s="620"/>
      <c r="C9" s="620"/>
      <c r="D9" s="620"/>
      <c r="E9" s="620"/>
      <c r="F9" s="620"/>
      <c r="G9" s="620"/>
      <c r="H9" s="620"/>
      <c r="I9" s="620"/>
      <c r="J9" s="620"/>
      <c r="K9" s="620"/>
      <c r="L9" s="620"/>
      <c r="M9" s="620"/>
      <c r="N9" s="620"/>
      <c r="O9" s="620"/>
      <c r="P9" s="620"/>
      <c r="Q9" s="620"/>
      <c r="R9" s="620"/>
      <c r="S9" s="620"/>
      <c r="T9" s="620"/>
      <c r="U9" s="620"/>
      <c r="V9" s="620"/>
      <c r="W9" s="620"/>
      <c r="X9" s="620"/>
      <c r="Y9" s="620"/>
      <c r="Z9" s="620"/>
      <c r="AA9" s="620"/>
      <c r="AB9" s="620"/>
      <c r="AC9" s="620"/>
      <c r="AD9" s="620"/>
      <c r="AE9" s="620"/>
      <c r="AF9" s="620"/>
      <c r="AG9" s="620"/>
      <c r="AH9" s="620"/>
      <c r="AI9" s="620"/>
      <c r="AJ9" s="620"/>
      <c r="AK9" s="620"/>
      <c r="AL9" s="620"/>
      <c r="AM9" s="620"/>
      <c r="AN9" s="620"/>
      <c r="AO9" s="620"/>
      <c r="AP9" s="620"/>
      <c r="AQ9" s="620"/>
      <c r="AR9" s="620"/>
      <c r="AS9" s="2"/>
    </row>
    <row r="10" spans="1:45" s="11" customFormat="1" ht="27.75" customHeight="1">
      <c r="A10" s="622" t="s">
        <v>32</v>
      </c>
      <c r="B10" s="623"/>
      <c r="C10" s="623"/>
      <c r="D10" s="623"/>
      <c r="E10" s="623"/>
      <c r="F10" s="623"/>
      <c r="G10" s="623"/>
      <c r="H10" s="623"/>
      <c r="I10" s="623"/>
      <c r="J10" s="623"/>
      <c r="K10" s="624"/>
      <c r="L10" s="72"/>
      <c r="M10" s="46"/>
      <c r="N10" s="73" t="s">
        <v>33</v>
      </c>
      <c r="O10" s="46"/>
      <c r="P10" s="46"/>
      <c r="Q10" s="46"/>
      <c r="R10" s="46"/>
      <c r="S10" s="46"/>
      <c r="T10" s="46"/>
      <c r="U10" s="73" t="s">
        <v>34</v>
      </c>
      <c r="V10" s="46"/>
      <c r="W10" s="46"/>
      <c r="X10" s="46"/>
      <c r="Y10" s="46"/>
      <c r="Z10" s="643" t="s">
        <v>36</v>
      </c>
      <c r="AA10" s="643"/>
      <c r="AB10" s="643"/>
      <c r="AC10" s="643"/>
      <c r="AD10" s="643"/>
      <c r="AE10" s="643"/>
      <c r="AF10" s="643"/>
      <c r="AG10" s="643"/>
      <c r="AH10" s="643"/>
      <c r="AI10" s="643"/>
      <c r="AJ10" s="643"/>
      <c r="AK10" s="643"/>
      <c r="AL10" s="643"/>
      <c r="AM10" s="643"/>
      <c r="AN10" s="643"/>
      <c r="AO10" s="643"/>
      <c r="AP10" s="643"/>
      <c r="AQ10" s="643"/>
      <c r="AR10" s="644"/>
      <c r="AS10" s="2"/>
    </row>
    <row r="11" spans="1:45" s="11" customFormat="1" ht="18" customHeight="1">
      <c r="A11" s="625"/>
      <c r="B11" s="626"/>
      <c r="C11" s="626"/>
      <c r="D11" s="626"/>
      <c r="E11" s="626"/>
      <c r="F11" s="626"/>
      <c r="G11" s="626"/>
      <c r="H11" s="626"/>
      <c r="I11" s="626"/>
      <c r="J11" s="626"/>
      <c r="K11" s="627"/>
      <c r="L11" s="36"/>
      <c r="M11" s="27" t="s">
        <v>35</v>
      </c>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74"/>
      <c r="AS11" s="2"/>
    </row>
    <row r="12" spans="1:45" s="200" customFormat="1" ht="65.25" customHeight="1" hidden="1">
      <c r="A12" s="196"/>
      <c r="B12" s="196"/>
      <c r="C12" s="196"/>
      <c r="D12" s="196"/>
      <c r="E12" s="196"/>
      <c r="F12" s="196"/>
      <c r="G12" s="196"/>
      <c r="H12" s="196"/>
      <c r="I12" s="196"/>
      <c r="J12" s="196"/>
      <c r="K12" s="196"/>
      <c r="L12" s="197"/>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9"/>
    </row>
    <row r="13" spans="1:45" s="200" customFormat="1" ht="25.5" customHeight="1" hidden="1">
      <c r="A13" s="196"/>
      <c r="B13" s="196"/>
      <c r="C13" s="196"/>
      <c r="D13" s="196"/>
      <c r="E13" s="196"/>
      <c r="F13" s="196"/>
      <c r="G13" s="196"/>
      <c r="H13" s="196"/>
      <c r="I13" s="196"/>
      <c r="J13" s="196"/>
      <c r="K13" s="196"/>
      <c r="L13" s="201"/>
      <c r="M13" s="201"/>
      <c r="N13" s="201"/>
      <c r="O13" s="201"/>
      <c r="P13" s="201"/>
      <c r="Q13" s="197"/>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9"/>
    </row>
    <row r="14" spans="1:45" s="11" customFormat="1" ht="27.75" customHeight="1">
      <c r="A14" s="660" t="s">
        <v>321</v>
      </c>
      <c r="B14" s="591"/>
      <c r="C14" s="591"/>
      <c r="D14" s="591"/>
      <c r="E14" s="591"/>
      <c r="F14" s="591"/>
      <c r="G14" s="591"/>
      <c r="H14" s="591"/>
      <c r="I14" s="591"/>
      <c r="J14" s="591"/>
      <c r="K14" s="592"/>
      <c r="L14" s="659" t="s">
        <v>323</v>
      </c>
      <c r="M14" s="620"/>
      <c r="N14" s="620"/>
      <c r="O14" s="620"/>
      <c r="P14" s="620"/>
      <c r="Q14" s="620"/>
      <c r="R14" s="620"/>
      <c r="S14" s="620"/>
      <c r="T14" s="620"/>
      <c r="U14" s="620"/>
      <c r="V14" s="620"/>
      <c r="W14" s="620"/>
      <c r="X14" s="620"/>
      <c r="Y14" s="620"/>
      <c r="Z14" s="620"/>
      <c r="AA14" s="620"/>
      <c r="AB14" s="620"/>
      <c r="AC14" s="620"/>
      <c r="AD14" s="620"/>
      <c r="AE14" s="620"/>
      <c r="AF14" s="620"/>
      <c r="AG14" s="620"/>
      <c r="AH14" s="620"/>
      <c r="AI14" s="620"/>
      <c r="AJ14" s="620"/>
      <c r="AK14" s="620"/>
      <c r="AL14" s="620"/>
      <c r="AM14" s="620"/>
      <c r="AN14" s="620"/>
      <c r="AO14" s="620"/>
      <c r="AP14" s="620"/>
      <c r="AQ14" s="620"/>
      <c r="AR14" s="621"/>
      <c r="AS14" s="2"/>
    </row>
    <row r="15" spans="1:45" s="11" customFormat="1" ht="63" customHeight="1">
      <c r="A15" s="639"/>
      <c r="B15" s="640"/>
      <c r="C15" s="640"/>
      <c r="D15" s="640"/>
      <c r="E15" s="640"/>
      <c r="F15" s="640"/>
      <c r="G15" s="640"/>
      <c r="H15" s="640"/>
      <c r="I15" s="640"/>
      <c r="J15" s="640"/>
      <c r="K15" s="641"/>
      <c r="L15" s="37"/>
      <c r="M15" s="21"/>
      <c r="N15" s="21"/>
      <c r="O15" s="21"/>
      <c r="P15" s="21"/>
      <c r="Q15" s="635" t="s">
        <v>322</v>
      </c>
      <c r="R15" s="620"/>
      <c r="S15" s="620"/>
      <c r="T15" s="620"/>
      <c r="U15" s="620"/>
      <c r="V15" s="620"/>
      <c r="W15" s="620"/>
      <c r="X15" s="620"/>
      <c r="Y15" s="620"/>
      <c r="Z15" s="620"/>
      <c r="AA15" s="620"/>
      <c r="AB15" s="620"/>
      <c r="AC15" s="620"/>
      <c r="AD15" s="620"/>
      <c r="AE15" s="620"/>
      <c r="AF15" s="620"/>
      <c r="AG15" s="620"/>
      <c r="AH15" s="620"/>
      <c r="AI15" s="620"/>
      <c r="AJ15" s="620"/>
      <c r="AK15" s="620"/>
      <c r="AL15" s="620"/>
      <c r="AM15" s="620"/>
      <c r="AN15" s="620"/>
      <c r="AO15" s="620"/>
      <c r="AP15" s="620"/>
      <c r="AQ15" s="620"/>
      <c r="AR15" s="621"/>
      <c r="AS15" s="2"/>
    </row>
    <row r="16" spans="1:45" s="11" customFormat="1" ht="26.25" customHeight="1">
      <c r="A16" s="639"/>
      <c r="B16" s="640"/>
      <c r="C16" s="640"/>
      <c r="D16" s="640"/>
      <c r="E16" s="640"/>
      <c r="F16" s="640"/>
      <c r="G16" s="640"/>
      <c r="H16" s="640"/>
      <c r="I16" s="640"/>
      <c r="J16" s="640"/>
      <c r="K16" s="641"/>
      <c r="L16" s="668" t="s">
        <v>328</v>
      </c>
      <c r="M16" s="645"/>
      <c r="N16" s="645"/>
      <c r="O16" s="645"/>
      <c r="P16" s="645"/>
      <c r="Q16" s="645"/>
      <c r="R16" s="645"/>
      <c r="S16" s="645"/>
      <c r="T16" s="645"/>
      <c r="U16" s="645"/>
      <c r="V16" s="645"/>
      <c r="W16" s="645"/>
      <c r="X16" s="645"/>
      <c r="Y16" s="645"/>
      <c r="Z16" s="645"/>
      <c r="AA16" s="645"/>
      <c r="AB16" s="645"/>
      <c r="AC16" s="645"/>
      <c r="AD16" s="645"/>
      <c r="AE16" s="645"/>
      <c r="AF16" s="645"/>
      <c r="AG16" s="645"/>
      <c r="AH16" s="645"/>
      <c r="AI16" s="645"/>
      <c r="AJ16" s="645"/>
      <c r="AK16" s="645"/>
      <c r="AL16" s="645"/>
      <c r="AM16" s="645"/>
      <c r="AN16" s="645"/>
      <c r="AO16" s="645"/>
      <c r="AP16" s="645"/>
      <c r="AQ16" s="645"/>
      <c r="AR16" s="667"/>
      <c r="AS16" s="2"/>
    </row>
    <row r="17" spans="1:45" s="11" customFormat="1" ht="30.75" customHeight="1">
      <c r="A17" s="639" t="s">
        <v>37</v>
      </c>
      <c r="B17" s="640"/>
      <c r="C17" s="640"/>
      <c r="D17" s="640"/>
      <c r="E17" s="640"/>
      <c r="F17" s="640"/>
      <c r="G17" s="640"/>
      <c r="H17" s="640"/>
      <c r="I17" s="640"/>
      <c r="J17" s="640"/>
      <c r="K17" s="641"/>
      <c r="L17" s="663" t="s">
        <v>61</v>
      </c>
      <c r="M17" s="664"/>
      <c r="N17" s="664"/>
      <c r="O17" s="664"/>
      <c r="P17" s="664"/>
      <c r="Q17" s="664"/>
      <c r="R17" s="664"/>
      <c r="S17" s="664"/>
      <c r="T17" s="664"/>
      <c r="U17" s="664"/>
      <c r="V17" s="664"/>
      <c r="W17" s="664"/>
      <c r="X17" s="664"/>
      <c r="Y17" s="664"/>
      <c r="Z17" s="664"/>
      <c r="AA17" s="664"/>
      <c r="AB17" s="664"/>
      <c r="AC17" s="664"/>
      <c r="AD17" s="664"/>
      <c r="AE17" s="664"/>
      <c r="AF17" s="664"/>
      <c r="AG17" s="664"/>
      <c r="AH17" s="664"/>
      <c r="AI17" s="664"/>
      <c r="AJ17" s="664"/>
      <c r="AK17" s="664"/>
      <c r="AL17" s="664"/>
      <c r="AM17" s="664"/>
      <c r="AN17" s="664"/>
      <c r="AO17" s="664"/>
      <c r="AP17" s="664"/>
      <c r="AQ17" s="664"/>
      <c r="AR17" s="665"/>
      <c r="AS17" s="2"/>
    </row>
    <row r="18" spans="1:45" s="11" customFormat="1" ht="42.75" customHeight="1">
      <c r="A18" s="639"/>
      <c r="B18" s="640"/>
      <c r="C18" s="640"/>
      <c r="D18" s="640"/>
      <c r="E18" s="640"/>
      <c r="F18" s="640"/>
      <c r="G18" s="640"/>
      <c r="H18" s="640"/>
      <c r="I18" s="640"/>
      <c r="J18" s="640"/>
      <c r="K18" s="641"/>
      <c r="L18" s="36"/>
      <c r="M18" s="25"/>
      <c r="N18" s="25"/>
      <c r="O18" s="25"/>
      <c r="P18" s="25"/>
      <c r="Q18" s="666" t="s">
        <v>338</v>
      </c>
      <c r="R18" s="645"/>
      <c r="S18" s="645"/>
      <c r="T18" s="645"/>
      <c r="U18" s="645"/>
      <c r="V18" s="645"/>
      <c r="W18" s="645"/>
      <c r="X18" s="645"/>
      <c r="Y18" s="645"/>
      <c r="Z18" s="645"/>
      <c r="AA18" s="645"/>
      <c r="AB18" s="645"/>
      <c r="AC18" s="645"/>
      <c r="AD18" s="645"/>
      <c r="AE18" s="645"/>
      <c r="AF18" s="645"/>
      <c r="AG18" s="645"/>
      <c r="AH18" s="645"/>
      <c r="AI18" s="645"/>
      <c r="AJ18" s="645"/>
      <c r="AK18" s="645"/>
      <c r="AL18" s="645"/>
      <c r="AM18" s="645"/>
      <c r="AN18" s="645"/>
      <c r="AO18" s="645"/>
      <c r="AP18" s="645"/>
      <c r="AQ18" s="645"/>
      <c r="AR18" s="667"/>
      <c r="AS18" s="2"/>
    </row>
    <row r="19" spans="1:45" s="11" customFormat="1" ht="27.75" customHeight="1">
      <c r="A19" s="630" t="s">
        <v>332</v>
      </c>
      <c r="B19" s="588"/>
      <c r="C19" s="588"/>
      <c r="D19" s="588"/>
      <c r="E19" s="588"/>
      <c r="F19" s="588"/>
      <c r="G19" s="588"/>
      <c r="H19" s="588"/>
      <c r="I19" s="588"/>
      <c r="J19" s="588"/>
      <c r="K19" s="589"/>
      <c r="L19" s="28"/>
      <c r="M19" s="26"/>
      <c r="N19" s="20" t="s">
        <v>33</v>
      </c>
      <c r="O19" s="26"/>
      <c r="P19" s="26"/>
      <c r="Q19" s="26"/>
      <c r="R19" s="26"/>
      <c r="S19" s="26"/>
      <c r="T19" s="26"/>
      <c r="U19" s="20" t="s">
        <v>34</v>
      </c>
      <c r="V19" s="26"/>
      <c r="W19" s="26"/>
      <c r="X19" s="26"/>
      <c r="Y19" s="26"/>
      <c r="Z19" s="190" t="s">
        <v>330</v>
      </c>
      <c r="AA19" s="190"/>
      <c r="AB19" s="190"/>
      <c r="AC19" s="190"/>
      <c r="AD19" s="190"/>
      <c r="AE19" s="190"/>
      <c r="AF19" s="190"/>
      <c r="AG19" s="190"/>
      <c r="AH19" s="190"/>
      <c r="AI19" s="190"/>
      <c r="AJ19" s="190"/>
      <c r="AK19" s="190"/>
      <c r="AL19" s="190"/>
      <c r="AM19" s="190"/>
      <c r="AN19" s="190"/>
      <c r="AO19" s="190"/>
      <c r="AP19" s="190"/>
      <c r="AQ19" s="190"/>
      <c r="AR19" s="191"/>
      <c r="AS19" s="2"/>
    </row>
    <row r="20" spans="1:45" s="11" customFormat="1" ht="24" customHeight="1">
      <c r="A20" s="516" t="s">
        <v>341</v>
      </c>
      <c r="B20" s="631"/>
      <c r="C20" s="631"/>
      <c r="D20" s="631"/>
      <c r="E20" s="631"/>
      <c r="F20" s="631"/>
      <c r="G20" s="631"/>
      <c r="H20" s="631"/>
      <c r="I20" s="631"/>
      <c r="J20" s="631"/>
      <c r="K20" s="632"/>
      <c r="L20" s="202"/>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4"/>
      <c r="AS20" s="2"/>
    </row>
    <row r="21" spans="1:45" s="11" customFormat="1" ht="27.75" customHeight="1">
      <c r="A21" s="630" t="s">
        <v>334</v>
      </c>
      <c r="B21" s="588"/>
      <c r="C21" s="588"/>
      <c r="D21" s="588"/>
      <c r="E21" s="588"/>
      <c r="F21" s="588"/>
      <c r="G21" s="588"/>
      <c r="H21" s="588"/>
      <c r="I21" s="588"/>
      <c r="J21" s="588"/>
      <c r="K21" s="589"/>
      <c r="L21" s="28"/>
      <c r="M21" s="26"/>
      <c r="N21" s="20" t="s">
        <v>33</v>
      </c>
      <c r="O21" s="26"/>
      <c r="P21" s="26"/>
      <c r="Q21" s="26"/>
      <c r="R21" s="26"/>
      <c r="S21" s="26"/>
      <c r="T21" s="26"/>
      <c r="U21" s="20" t="s">
        <v>34</v>
      </c>
      <c r="V21" s="26"/>
      <c r="W21" s="26"/>
      <c r="X21" s="26"/>
      <c r="Y21" s="26"/>
      <c r="Z21" s="190" t="s">
        <v>331</v>
      </c>
      <c r="AA21" s="190"/>
      <c r="AB21" s="190"/>
      <c r="AC21" s="190"/>
      <c r="AD21" s="190"/>
      <c r="AE21" s="190"/>
      <c r="AF21" s="190"/>
      <c r="AG21" s="190"/>
      <c r="AH21" s="190"/>
      <c r="AI21" s="190"/>
      <c r="AJ21" s="190"/>
      <c r="AK21" s="190"/>
      <c r="AL21" s="190"/>
      <c r="AM21" s="190"/>
      <c r="AN21" s="190"/>
      <c r="AO21" s="190"/>
      <c r="AP21" s="190"/>
      <c r="AQ21" s="190"/>
      <c r="AR21" s="191"/>
      <c r="AS21" s="2"/>
    </row>
    <row r="22" spans="1:45" s="11" customFormat="1" ht="25.5" customHeight="1">
      <c r="A22" s="516" t="s">
        <v>333</v>
      </c>
      <c r="B22" s="633"/>
      <c r="C22" s="633"/>
      <c r="D22" s="633"/>
      <c r="E22" s="633"/>
      <c r="F22" s="633"/>
      <c r="G22" s="633"/>
      <c r="H22" s="633"/>
      <c r="I22" s="633"/>
      <c r="J22" s="633"/>
      <c r="K22" s="634"/>
      <c r="L22" s="202"/>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4"/>
      <c r="AS22" s="2"/>
    </row>
    <row r="23" spans="1:45" s="230" customFormat="1" ht="27.75" customHeight="1" hidden="1">
      <c r="A23" s="636"/>
      <c r="B23" s="637"/>
      <c r="C23" s="637"/>
      <c r="D23" s="637"/>
      <c r="E23" s="637"/>
      <c r="F23" s="637"/>
      <c r="G23" s="637"/>
      <c r="H23" s="637"/>
      <c r="I23" s="637"/>
      <c r="J23" s="637"/>
      <c r="K23" s="638"/>
      <c r="L23" s="225"/>
      <c r="M23" s="226"/>
      <c r="N23" s="227"/>
      <c r="O23" s="226"/>
      <c r="P23" s="226"/>
      <c r="Q23" s="226"/>
      <c r="R23" s="226"/>
      <c r="S23" s="226"/>
      <c r="T23" s="226"/>
      <c r="U23" s="227"/>
      <c r="V23" s="226"/>
      <c r="W23" s="226"/>
      <c r="X23" s="226"/>
      <c r="Y23" s="226"/>
      <c r="Z23" s="228"/>
      <c r="AA23" s="228"/>
      <c r="AB23" s="228"/>
      <c r="AC23" s="228"/>
      <c r="AD23" s="228"/>
      <c r="AE23" s="228"/>
      <c r="AF23" s="228"/>
      <c r="AG23" s="228"/>
      <c r="AH23" s="228"/>
      <c r="AI23" s="228"/>
      <c r="AJ23" s="228"/>
      <c r="AK23" s="228"/>
      <c r="AL23" s="228"/>
      <c r="AM23" s="228"/>
      <c r="AN23" s="228"/>
      <c r="AO23" s="228"/>
      <c r="AP23" s="228"/>
      <c r="AQ23" s="228"/>
      <c r="AR23" s="229"/>
      <c r="AS23" s="182"/>
    </row>
    <row r="24" spans="1:45" s="230" customFormat="1" ht="18.75" customHeight="1" hidden="1">
      <c r="A24" s="636"/>
      <c r="B24" s="637"/>
      <c r="C24" s="637"/>
      <c r="D24" s="637"/>
      <c r="E24" s="637"/>
      <c r="F24" s="637"/>
      <c r="G24" s="637"/>
      <c r="H24" s="637"/>
      <c r="I24" s="637"/>
      <c r="J24" s="637"/>
      <c r="K24" s="638"/>
      <c r="L24" s="231"/>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3"/>
      <c r="AS24" s="182"/>
    </row>
    <row r="25" spans="1:45" s="11" customFormat="1" ht="13.5" customHeight="1">
      <c r="A25" s="639" t="s">
        <v>94</v>
      </c>
      <c r="B25" s="640"/>
      <c r="C25" s="640"/>
      <c r="D25" s="640"/>
      <c r="E25" s="640"/>
      <c r="F25" s="640"/>
      <c r="G25" s="640"/>
      <c r="H25" s="640"/>
      <c r="I25" s="640"/>
      <c r="J25" s="640"/>
      <c r="K25" s="641"/>
      <c r="L25" s="28"/>
      <c r="M25" s="39"/>
      <c r="N25" s="39"/>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75"/>
      <c r="AS25" s="2"/>
    </row>
    <row r="26" spans="1:45" s="11" customFormat="1" ht="14.25">
      <c r="A26" s="639"/>
      <c r="B26" s="640"/>
      <c r="C26" s="640"/>
      <c r="D26" s="640"/>
      <c r="E26" s="640"/>
      <c r="F26" s="640"/>
      <c r="G26" s="640"/>
      <c r="H26" s="640"/>
      <c r="I26" s="640"/>
      <c r="J26" s="640"/>
      <c r="K26" s="641"/>
      <c r="L26" s="37"/>
      <c r="M26" s="40"/>
      <c r="N26" s="23" t="s">
        <v>96</v>
      </c>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48"/>
      <c r="AS26" s="2"/>
    </row>
    <row r="27" spans="1:45" s="11" customFormat="1" ht="5.25" customHeight="1">
      <c r="A27" s="639"/>
      <c r="B27" s="640"/>
      <c r="C27" s="640"/>
      <c r="D27" s="640"/>
      <c r="E27" s="640"/>
      <c r="F27" s="640"/>
      <c r="G27" s="640"/>
      <c r="H27" s="640"/>
      <c r="I27" s="640"/>
      <c r="J27" s="640"/>
      <c r="K27" s="641"/>
      <c r="L27" s="37"/>
      <c r="M27" s="40"/>
      <c r="N27" s="40"/>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48"/>
      <c r="AS27" s="2"/>
    </row>
    <row r="28" spans="1:45" s="11" customFormat="1" ht="14.25">
      <c r="A28" s="639"/>
      <c r="B28" s="640"/>
      <c r="C28" s="640"/>
      <c r="D28" s="640"/>
      <c r="E28" s="640"/>
      <c r="F28" s="640"/>
      <c r="G28" s="640"/>
      <c r="H28" s="640"/>
      <c r="I28" s="640"/>
      <c r="J28" s="640"/>
      <c r="K28" s="641"/>
      <c r="L28" s="37"/>
      <c r="M28" s="40"/>
      <c r="N28" s="23" t="s">
        <v>97</v>
      </c>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48"/>
      <c r="AS28" s="2"/>
    </row>
    <row r="29" spans="1:45" s="11" customFormat="1" ht="4.5" customHeight="1">
      <c r="A29" s="639"/>
      <c r="B29" s="640"/>
      <c r="C29" s="640"/>
      <c r="D29" s="640"/>
      <c r="E29" s="640"/>
      <c r="F29" s="640"/>
      <c r="G29" s="640"/>
      <c r="H29" s="640"/>
      <c r="I29" s="640"/>
      <c r="J29" s="640"/>
      <c r="K29" s="641"/>
      <c r="L29" s="37"/>
      <c r="M29" s="40"/>
      <c r="N29" s="40"/>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48"/>
      <c r="AS29" s="2"/>
    </row>
    <row r="30" spans="1:45" s="11" customFormat="1" ht="13.5" customHeight="1">
      <c r="A30" s="639"/>
      <c r="B30" s="640"/>
      <c r="C30" s="640"/>
      <c r="D30" s="640"/>
      <c r="E30" s="640"/>
      <c r="F30" s="640"/>
      <c r="G30" s="640"/>
      <c r="H30" s="640"/>
      <c r="I30" s="640"/>
      <c r="J30" s="640"/>
      <c r="K30" s="641"/>
      <c r="L30" s="37"/>
      <c r="M30" s="40"/>
      <c r="N30" s="40"/>
      <c r="O30" s="21"/>
      <c r="P30" s="62" t="s">
        <v>69</v>
      </c>
      <c r="Q30" s="21"/>
      <c r="R30" s="21"/>
      <c r="S30" s="21"/>
      <c r="T30" s="21"/>
      <c r="U30" s="21"/>
      <c r="V30" s="21"/>
      <c r="W30" s="21"/>
      <c r="X30" s="21"/>
      <c r="Y30" s="21"/>
      <c r="Z30" s="21"/>
      <c r="AA30" s="21"/>
      <c r="AB30" s="21"/>
      <c r="AC30" s="21"/>
      <c r="AD30" s="21"/>
      <c r="AE30" s="21"/>
      <c r="AF30" s="21"/>
      <c r="AG30" s="628" t="s">
        <v>95</v>
      </c>
      <c r="AH30" s="628"/>
      <c r="AI30" s="628"/>
      <c r="AJ30" s="628"/>
      <c r="AK30" s="628"/>
      <c r="AL30" s="628"/>
      <c r="AM30" s="628"/>
      <c r="AN30" s="628"/>
      <c r="AO30" s="628"/>
      <c r="AP30" s="628"/>
      <c r="AQ30" s="628"/>
      <c r="AR30" s="629"/>
      <c r="AS30" s="2"/>
    </row>
    <row r="31" spans="1:45" s="11" customFormat="1" ht="5.25" customHeight="1">
      <c r="A31" s="639"/>
      <c r="B31" s="640"/>
      <c r="C31" s="640"/>
      <c r="D31" s="640"/>
      <c r="E31" s="640"/>
      <c r="F31" s="640"/>
      <c r="G31" s="640"/>
      <c r="H31" s="640"/>
      <c r="I31" s="640"/>
      <c r="J31" s="640"/>
      <c r="K31" s="641"/>
      <c r="L31" s="37"/>
      <c r="M31" s="40"/>
      <c r="N31" s="40"/>
      <c r="O31" s="21"/>
      <c r="P31" s="19"/>
      <c r="Q31" s="21"/>
      <c r="R31" s="21"/>
      <c r="S31" s="21"/>
      <c r="T31" s="21"/>
      <c r="U31" s="21"/>
      <c r="V31" s="21"/>
      <c r="W31" s="21"/>
      <c r="X31" s="21"/>
      <c r="Y31" s="21"/>
      <c r="Z31" s="21"/>
      <c r="AA31" s="21"/>
      <c r="AB31" s="21"/>
      <c r="AC31" s="21"/>
      <c r="AD31" s="21"/>
      <c r="AE31" s="21"/>
      <c r="AF31" s="21"/>
      <c r="AG31" s="628"/>
      <c r="AH31" s="628"/>
      <c r="AI31" s="628"/>
      <c r="AJ31" s="628"/>
      <c r="AK31" s="628"/>
      <c r="AL31" s="628"/>
      <c r="AM31" s="628"/>
      <c r="AN31" s="628"/>
      <c r="AO31" s="628"/>
      <c r="AP31" s="628"/>
      <c r="AQ31" s="628"/>
      <c r="AR31" s="629"/>
      <c r="AS31" s="2"/>
    </row>
    <row r="32" spans="1:45" s="11" customFormat="1" ht="14.25">
      <c r="A32" s="639"/>
      <c r="B32" s="640"/>
      <c r="C32" s="640"/>
      <c r="D32" s="640"/>
      <c r="E32" s="640"/>
      <c r="F32" s="640"/>
      <c r="G32" s="640"/>
      <c r="H32" s="640"/>
      <c r="I32" s="640"/>
      <c r="J32" s="640"/>
      <c r="K32" s="641"/>
      <c r="L32" s="37"/>
      <c r="M32" s="40"/>
      <c r="N32" s="40"/>
      <c r="O32" s="21"/>
      <c r="P32" s="19" t="s">
        <v>70</v>
      </c>
      <c r="Q32" s="21"/>
      <c r="R32" s="21"/>
      <c r="S32" s="21"/>
      <c r="T32" s="21"/>
      <c r="U32" s="21"/>
      <c r="V32" s="21"/>
      <c r="W32" s="21"/>
      <c r="X32" s="21"/>
      <c r="Y32" s="21"/>
      <c r="Z32" s="21"/>
      <c r="AA32" s="21"/>
      <c r="AB32" s="21"/>
      <c r="AC32" s="21"/>
      <c r="AD32" s="21"/>
      <c r="AE32" s="21"/>
      <c r="AF32" s="21"/>
      <c r="AG32" s="628"/>
      <c r="AH32" s="628"/>
      <c r="AI32" s="628"/>
      <c r="AJ32" s="628"/>
      <c r="AK32" s="628"/>
      <c r="AL32" s="628"/>
      <c r="AM32" s="628"/>
      <c r="AN32" s="628"/>
      <c r="AO32" s="628"/>
      <c r="AP32" s="628"/>
      <c r="AQ32" s="628"/>
      <c r="AR32" s="629"/>
      <c r="AS32" s="2"/>
    </row>
    <row r="33" spans="1:45" s="11" customFormat="1" ht="6.75" customHeight="1">
      <c r="A33" s="639"/>
      <c r="B33" s="640"/>
      <c r="C33" s="640"/>
      <c r="D33" s="640"/>
      <c r="E33" s="640"/>
      <c r="F33" s="640"/>
      <c r="G33" s="640"/>
      <c r="H33" s="640"/>
      <c r="I33" s="640"/>
      <c r="J33" s="640"/>
      <c r="K33" s="641"/>
      <c r="L33" s="37"/>
      <c r="M33" s="40"/>
      <c r="N33" s="40"/>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48"/>
      <c r="AS33" s="2"/>
    </row>
    <row r="34" spans="1:45" s="11" customFormat="1" ht="19.5" customHeight="1">
      <c r="A34" s="639"/>
      <c r="B34" s="640"/>
      <c r="C34" s="640"/>
      <c r="D34" s="640"/>
      <c r="E34" s="640"/>
      <c r="F34" s="640"/>
      <c r="G34" s="640"/>
      <c r="H34" s="640"/>
      <c r="I34" s="640"/>
      <c r="J34" s="640"/>
      <c r="K34" s="641"/>
      <c r="L34" s="37"/>
      <c r="M34" s="40"/>
      <c r="N34" s="40"/>
      <c r="O34" s="21"/>
      <c r="P34" s="21"/>
      <c r="Q34" s="21" t="s">
        <v>71</v>
      </c>
      <c r="R34" s="21"/>
      <c r="S34" s="21"/>
      <c r="T34" s="21"/>
      <c r="U34" s="21"/>
      <c r="V34" s="21"/>
      <c r="W34" s="76" t="s">
        <v>88</v>
      </c>
      <c r="X34" s="604"/>
      <c r="Y34" s="605"/>
      <c r="Z34" s="605"/>
      <c r="AA34" s="605"/>
      <c r="AB34" s="605"/>
      <c r="AC34" s="605"/>
      <c r="AD34" s="605"/>
      <c r="AE34" s="605"/>
      <c r="AF34" s="606"/>
      <c r="AG34" s="63"/>
      <c r="AH34" s="63"/>
      <c r="AI34" s="63"/>
      <c r="AJ34" s="63"/>
      <c r="AK34" s="21"/>
      <c r="AL34" s="21"/>
      <c r="AM34" s="21"/>
      <c r="AN34" s="21"/>
      <c r="AO34" s="21"/>
      <c r="AP34" s="21"/>
      <c r="AQ34" s="21"/>
      <c r="AR34" s="48"/>
      <c r="AS34" s="2"/>
    </row>
    <row r="35" spans="1:45" s="11" customFormat="1" ht="8.25" customHeight="1">
      <c r="A35" s="639"/>
      <c r="B35" s="640"/>
      <c r="C35" s="640"/>
      <c r="D35" s="640"/>
      <c r="E35" s="640"/>
      <c r="F35" s="640"/>
      <c r="G35" s="640"/>
      <c r="H35" s="640"/>
      <c r="I35" s="640"/>
      <c r="J35" s="640"/>
      <c r="K35" s="641"/>
      <c r="L35" s="37"/>
      <c r="M35" s="40"/>
      <c r="N35" s="40"/>
      <c r="O35" s="21"/>
      <c r="P35" s="21"/>
      <c r="Q35" s="21"/>
      <c r="R35" s="21"/>
      <c r="S35" s="21"/>
      <c r="T35" s="21"/>
      <c r="U35" s="21"/>
      <c r="V35" s="21"/>
      <c r="W35" s="77"/>
      <c r="X35" s="78"/>
      <c r="Y35" s="78"/>
      <c r="Z35" s="78"/>
      <c r="AA35" s="78"/>
      <c r="AB35" s="78"/>
      <c r="AC35" s="78"/>
      <c r="AD35" s="78"/>
      <c r="AE35" s="78"/>
      <c r="AF35" s="78"/>
      <c r="AG35" s="63"/>
      <c r="AH35" s="63"/>
      <c r="AI35" s="63"/>
      <c r="AJ35" s="63"/>
      <c r="AK35" s="21"/>
      <c r="AL35" s="21"/>
      <c r="AM35" s="21"/>
      <c r="AN35" s="21"/>
      <c r="AO35" s="21"/>
      <c r="AP35" s="21"/>
      <c r="AQ35" s="21"/>
      <c r="AR35" s="48"/>
      <c r="AS35" s="2"/>
    </row>
    <row r="36" spans="1:45" s="11" customFormat="1" ht="13.5">
      <c r="A36" s="639"/>
      <c r="B36" s="640"/>
      <c r="C36" s="640"/>
      <c r="D36" s="640"/>
      <c r="E36" s="640"/>
      <c r="F36" s="640"/>
      <c r="G36" s="640"/>
      <c r="H36" s="640"/>
      <c r="I36" s="640"/>
      <c r="J36" s="640"/>
      <c r="K36" s="641"/>
      <c r="L36" s="37"/>
      <c r="M36" s="40"/>
      <c r="N36" s="40"/>
      <c r="O36" s="21"/>
      <c r="P36" s="21"/>
      <c r="Q36" s="642" t="s">
        <v>72</v>
      </c>
      <c r="R36" s="620"/>
      <c r="S36" s="620"/>
      <c r="T36" s="620"/>
      <c r="U36" s="620"/>
      <c r="V36" s="620"/>
      <c r="W36" s="620"/>
      <c r="X36" s="620"/>
      <c r="Y36" s="620"/>
      <c r="Z36" s="620"/>
      <c r="AA36" s="620"/>
      <c r="AB36" s="620"/>
      <c r="AC36" s="620"/>
      <c r="AD36" s="620"/>
      <c r="AE36" s="620"/>
      <c r="AF36" s="620"/>
      <c r="AG36" s="620"/>
      <c r="AH36" s="620"/>
      <c r="AI36" s="620"/>
      <c r="AJ36" s="620"/>
      <c r="AK36" s="620"/>
      <c r="AL36" s="620"/>
      <c r="AM36" s="21"/>
      <c r="AN36" s="21"/>
      <c r="AO36" s="21"/>
      <c r="AP36" s="21"/>
      <c r="AQ36" s="21"/>
      <c r="AR36" s="48"/>
      <c r="AS36" s="2"/>
    </row>
    <row r="37" spans="1:45" s="11" customFormat="1" ht="13.5">
      <c r="A37" s="639"/>
      <c r="B37" s="640"/>
      <c r="C37" s="640"/>
      <c r="D37" s="640"/>
      <c r="E37" s="640"/>
      <c r="F37" s="640"/>
      <c r="G37" s="640"/>
      <c r="H37" s="640"/>
      <c r="I37" s="640"/>
      <c r="J37" s="640"/>
      <c r="K37" s="641"/>
      <c r="L37" s="37"/>
      <c r="M37" s="40"/>
      <c r="N37" s="40"/>
      <c r="O37" s="21"/>
      <c r="P37" s="21"/>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21"/>
      <c r="AN37" s="21"/>
      <c r="AO37" s="21"/>
      <c r="AP37" s="21"/>
      <c r="AQ37" s="21"/>
      <c r="AR37" s="48"/>
      <c r="AS37" s="2"/>
    </row>
    <row r="38" spans="1:45" s="11" customFormat="1" ht="12.75" customHeight="1">
      <c r="A38" s="639"/>
      <c r="B38" s="640"/>
      <c r="C38" s="640"/>
      <c r="D38" s="640"/>
      <c r="E38" s="640"/>
      <c r="F38" s="640"/>
      <c r="G38" s="640"/>
      <c r="H38" s="640"/>
      <c r="I38" s="640"/>
      <c r="J38" s="640"/>
      <c r="K38" s="641"/>
      <c r="L38" s="36"/>
      <c r="M38" s="42"/>
      <c r="N38" s="42"/>
      <c r="O38" s="25"/>
      <c r="P38" s="25"/>
      <c r="Q38" s="645"/>
      <c r="R38" s="645"/>
      <c r="S38" s="645"/>
      <c r="T38" s="645"/>
      <c r="U38" s="645"/>
      <c r="V38" s="645"/>
      <c r="W38" s="645"/>
      <c r="X38" s="645"/>
      <c r="Y38" s="645"/>
      <c r="Z38" s="645"/>
      <c r="AA38" s="645"/>
      <c r="AB38" s="645"/>
      <c r="AC38" s="645"/>
      <c r="AD38" s="645"/>
      <c r="AE38" s="645"/>
      <c r="AF38" s="645"/>
      <c r="AG38" s="645"/>
      <c r="AH38" s="645"/>
      <c r="AI38" s="645"/>
      <c r="AJ38" s="645"/>
      <c r="AK38" s="645"/>
      <c r="AL38" s="645"/>
      <c r="AM38" s="25"/>
      <c r="AN38" s="25"/>
      <c r="AO38" s="25"/>
      <c r="AP38" s="25"/>
      <c r="AQ38" s="25"/>
      <c r="AR38" s="74"/>
      <c r="AS38" s="2"/>
    </row>
    <row r="39" spans="1:45" s="11" customFormat="1" ht="14.25">
      <c r="A39" s="625" t="s">
        <v>13</v>
      </c>
      <c r="B39" s="626"/>
      <c r="C39" s="626"/>
      <c r="D39" s="626"/>
      <c r="E39" s="626"/>
      <c r="F39" s="626"/>
      <c r="G39" s="626"/>
      <c r="H39" s="626"/>
      <c r="I39" s="626"/>
      <c r="J39" s="626"/>
      <c r="K39" s="627"/>
      <c r="L39" s="37"/>
      <c r="M39" s="40"/>
      <c r="N39" s="615" t="s">
        <v>14</v>
      </c>
      <c r="O39" s="616"/>
      <c r="P39" s="616"/>
      <c r="Q39" s="616"/>
      <c r="R39" s="616"/>
      <c r="S39" s="616"/>
      <c r="T39" s="618" t="s">
        <v>73</v>
      </c>
      <c r="U39" s="616"/>
      <c r="V39" s="616"/>
      <c r="W39" s="616"/>
      <c r="X39" s="616"/>
      <c r="Y39" s="619" t="s">
        <v>325</v>
      </c>
      <c r="Z39" s="620"/>
      <c r="AA39" s="620"/>
      <c r="AB39" s="620"/>
      <c r="AC39" s="620"/>
      <c r="AD39" s="620"/>
      <c r="AE39" s="620"/>
      <c r="AF39" s="620"/>
      <c r="AG39" s="620"/>
      <c r="AH39" s="620"/>
      <c r="AI39" s="620"/>
      <c r="AJ39" s="620"/>
      <c r="AK39" s="620"/>
      <c r="AL39" s="620"/>
      <c r="AM39" s="620"/>
      <c r="AN39" s="620"/>
      <c r="AO39" s="620"/>
      <c r="AP39" s="620"/>
      <c r="AQ39" s="620"/>
      <c r="AR39" s="621"/>
      <c r="AS39" s="2"/>
    </row>
    <row r="40" spans="1:45" s="11" customFormat="1" ht="25.5" customHeight="1">
      <c r="A40" s="661"/>
      <c r="B40" s="609"/>
      <c r="C40" s="609"/>
      <c r="D40" s="609"/>
      <c r="E40" s="609"/>
      <c r="F40" s="609"/>
      <c r="G40" s="609"/>
      <c r="H40" s="609"/>
      <c r="I40" s="609"/>
      <c r="J40" s="609"/>
      <c r="K40" s="662"/>
      <c r="L40" s="37"/>
      <c r="M40" s="40"/>
      <c r="N40" s="617"/>
      <c r="O40" s="617"/>
      <c r="P40" s="617"/>
      <c r="Q40" s="617"/>
      <c r="R40" s="617"/>
      <c r="S40" s="617"/>
      <c r="T40" s="617"/>
      <c r="U40" s="617"/>
      <c r="V40" s="617"/>
      <c r="W40" s="617"/>
      <c r="X40" s="617"/>
      <c r="Y40" s="620"/>
      <c r="Z40" s="620"/>
      <c r="AA40" s="620"/>
      <c r="AB40" s="620"/>
      <c r="AC40" s="620"/>
      <c r="AD40" s="620"/>
      <c r="AE40" s="620"/>
      <c r="AF40" s="620"/>
      <c r="AG40" s="620"/>
      <c r="AH40" s="620"/>
      <c r="AI40" s="620"/>
      <c r="AJ40" s="620"/>
      <c r="AK40" s="620"/>
      <c r="AL40" s="620"/>
      <c r="AM40" s="620"/>
      <c r="AN40" s="620"/>
      <c r="AO40" s="620"/>
      <c r="AP40" s="620"/>
      <c r="AQ40" s="620"/>
      <c r="AR40" s="621"/>
      <c r="AS40" s="2"/>
    </row>
    <row r="41" spans="1:45" s="2" customFormat="1" ht="21" customHeight="1">
      <c r="A41" s="646" t="s">
        <v>411</v>
      </c>
      <c r="B41" s="647"/>
      <c r="C41" s="647"/>
      <c r="D41" s="647"/>
      <c r="E41" s="647"/>
      <c r="F41" s="647"/>
      <c r="G41" s="647"/>
      <c r="H41" s="647"/>
      <c r="I41" s="647"/>
      <c r="J41" s="647"/>
      <c r="K41" s="648"/>
      <c r="L41" s="235"/>
      <c r="M41" s="236"/>
      <c r="N41" s="237" t="s">
        <v>33</v>
      </c>
      <c r="O41" s="236"/>
      <c r="P41" s="236"/>
      <c r="Q41" s="236"/>
      <c r="R41" s="236"/>
      <c r="S41" s="236"/>
      <c r="T41" s="236"/>
      <c r="U41" s="237"/>
      <c r="V41" s="236"/>
      <c r="W41" s="236"/>
      <c r="X41" s="236"/>
      <c r="Y41" s="236"/>
      <c r="Z41" s="238"/>
      <c r="AA41" s="238"/>
      <c r="AB41" s="238"/>
      <c r="AC41" s="238"/>
      <c r="AD41" s="238"/>
      <c r="AE41" s="238"/>
      <c r="AF41" s="238"/>
      <c r="AG41" s="238"/>
      <c r="AH41" s="238"/>
      <c r="AI41" s="238"/>
      <c r="AJ41" s="238"/>
      <c r="AK41" s="238"/>
      <c r="AL41" s="238"/>
      <c r="AM41" s="238"/>
      <c r="AN41" s="238"/>
      <c r="AO41" s="238"/>
      <c r="AP41" s="238"/>
      <c r="AQ41" s="238"/>
      <c r="AR41" s="239"/>
      <c r="AS41" s="234"/>
    </row>
    <row r="42" spans="1:45" s="2" customFormat="1" ht="21" customHeight="1">
      <c r="A42" s="646"/>
      <c r="B42" s="647"/>
      <c r="C42" s="647"/>
      <c r="D42" s="647"/>
      <c r="E42" s="647"/>
      <c r="F42" s="647"/>
      <c r="G42" s="647"/>
      <c r="H42" s="647"/>
      <c r="I42" s="647"/>
      <c r="J42" s="647"/>
      <c r="K42" s="648"/>
      <c r="L42" s="240"/>
      <c r="M42" s="113"/>
      <c r="N42" s="241" t="s">
        <v>34</v>
      </c>
      <c r="O42" s="113"/>
      <c r="P42" s="113"/>
      <c r="Q42" s="113"/>
      <c r="R42" s="242"/>
      <c r="S42" s="113"/>
      <c r="T42" s="242" t="s">
        <v>410</v>
      </c>
      <c r="U42" s="242"/>
      <c r="V42" s="113"/>
      <c r="W42" s="113"/>
      <c r="X42" s="113"/>
      <c r="Y42" s="113"/>
      <c r="Z42" s="243"/>
      <c r="AA42" s="243"/>
      <c r="AB42" s="243"/>
      <c r="AC42" s="243"/>
      <c r="AD42" s="243"/>
      <c r="AE42" s="243"/>
      <c r="AF42" s="243"/>
      <c r="AG42" s="243"/>
      <c r="AH42" s="243"/>
      <c r="AI42" s="243"/>
      <c r="AJ42" s="243"/>
      <c r="AK42" s="243"/>
      <c r="AL42" s="243"/>
      <c r="AM42" s="243"/>
      <c r="AN42" s="243"/>
      <c r="AO42" s="243"/>
      <c r="AP42" s="243"/>
      <c r="AQ42" s="243"/>
      <c r="AR42" s="244"/>
      <c r="AS42" s="234"/>
    </row>
    <row r="43" spans="1:45" s="2" customFormat="1" ht="6" customHeight="1" thickBot="1">
      <c r="A43" s="649"/>
      <c r="B43" s="650"/>
      <c r="C43" s="650"/>
      <c r="D43" s="650"/>
      <c r="E43" s="650"/>
      <c r="F43" s="650"/>
      <c r="G43" s="650"/>
      <c r="H43" s="650"/>
      <c r="I43" s="650"/>
      <c r="J43" s="650"/>
      <c r="K43" s="651"/>
      <c r="L43" s="240"/>
      <c r="M43" s="113"/>
      <c r="N43" s="241"/>
      <c r="O43" s="113"/>
      <c r="P43" s="113"/>
      <c r="Q43" s="113"/>
      <c r="R43" s="242"/>
      <c r="S43" s="113"/>
      <c r="T43" s="113"/>
      <c r="U43" s="241"/>
      <c r="V43" s="113"/>
      <c r="W43" s="113"/>
      <c r="X43" s="113"/>
      <c r="Y43" s="113"/>
      <c r="Z43" s="243"/>
      <c r="AA43" s="243"/>
      <c r="AB43" s="243"/>
      <c r="AC43" s="243"/>
      <c r="AD43" s="243"/>
      <c r="AE43" s="243"/>
      <c r="AF43" s="243"/>
      <c r="AG43" s="243"/>
      <c r="AH43" s="243"/>
      <c r="AI43" s="243"/>
      <c r="AJ43" s="243"/>
      <c r="AK43" s="243"/>
      <c r="AL43" s="243"/>
      <c r="AM43" s="243"/>
      <c r="AN43" s="243"/>
      <c r="AO43" s="243"/>
      <c r="AP43" s="243"/>
      <c r="AQ43" s="243"/>
      <c r="AR43" s="244"/>
      <c r="AS43" s="234"/>
    </row>
    <row r="44" spans="1:45" s="2" customFormat="1" ht="48.75" customHeight="1" thickBot="1">
      <c r="A44" s="649"/>
      <c r="B44" s="650"/>
      <c r="C44" s="650"/>
      <c r="D44" s="650"/>
      <c r="E44" s="650"/>
      <c r="F44" s="650"/>
      <c r="G44" s="650"/>
      <c r="H44" s="650"/>
      <c r="I44" s="650"/>
      <c r="J44" s="650"/>
      <c r="K44" s="651"/>
      <c r="L44" s="240"/>
      <c r="M44" s="655" t="s">
        <v>409</v>
      </c>
      <c r="N44" s="656"/>
      <c r="O44" s="656"/>
      <c r="P44" s="656"/>
      <c r="Q44" s="656"/>
      <c r="R44" s="656"/>
      <c r="S44" s="656"/>
      <c r="T44" s="656"/>
      <c r="U44" s="656"/>
      <c r="V44" s="656"/>
      <c r="W44" s="656"/>
      <c r="X44" s="656"/>
      <c r="Y44" s="656"/>
      <c r="Z44" s="656"/>
      <c r="AA44" s="656"/>
      <c r="AB44" s="656"/>
      <c r="AC44" s="656"/>
      <c r="AD44" s="656"/>
      <c r="AE44" s="656"/>
      <c r="AF44" s="656"/>
      <c r="AG44" s="656"/>
      <c r="AH44" s="656"/>
      <c r="AI44" s="656"/>
      <c r="AJ44" s="656"/>
      <c r="AK44" s="656"/>
      <c r="AL44" s="656"/>
      <c r="AM44" s="656"/>
      <c r="AN44" s="656"/>
      <c r="AO44" s="656"/>
      <c r="AP44" s="656"/>
      <c r="AQ44" s="657"/>
      <c r="AR44" s="244"/>
      <c r="AS44" s="234"/>
    </row>
    <row r="45" spans="1:45" s="2" customFormat="1" ht="8.25" customHeight="1" thickBot="1">
      <c r="A45" s="652"/>
      <c r="B45" s="653"/>
      <c r="C45" s="653"/>
      <c r="D45" s="653"/>
      <c r="E45" s="653"/>
      <c r="F45" s="653"/>
      <c r="G45" s="653"/>
      <c r="H45" s="653"/>
      <c r="I45" s="653"/>
      <c r="J45" s="653"/>
      <c r="K45" s="654"/>
      <c r="L45" s="245"/>
      <c r="M45" s="186"/>
      <c r="N45" s="186"/>
      <c r="O45" s="186"/>
      <c r="P45" s="186"/>
      <c r="Q45" s="186"/>
      <c r="R45" s="186"/>
      <c r="S45" s="186"/>
      <c r="T45" s="658"/>
      <c r="U45" s="658"/>
      <c r="V45" s="658"/>
      <c r="W45" s="658"/>
      <c r="X45" s="658"/>
      <c r="Y45" s="246"/>
      <c r="Z45" s="246"/>
      <c r="AA45" s="246"/>
      <c r="AB45" s="246"/>
      <c r="AC45" s="246"/>
      <c r="AD45" s="246"/>
      <c r="AE45" s="246"/>
      <c r="AF45" s="246"/>
      <c r="AG45" s="246"/>
      <c r="AH45" s="246"/>
      <c r="AI45" s="246"/>
      <c r="AJ45" s="246"/>
      <c r="AK45" s="246"/>
      <c r="AL45" s="246"/>
      <c r="AM45" s="246"/>
      <c r="AN45" s="246"/>
      <c r="AO45" s="246"/>
      <c r="AP45" s="246"/>
      <c r="AQ45" s="246"/>
      <c r="AR45" s="247"/>
      <c r="AS45" s="234"/>
    </row>
  </sheetData>
  <sheetProtection password="CACF" sheet="1" objects="1" scenarios="1" selectLockedCells="1"/>
  <mergeCells count="28">
    <mergeCell ref="A41:K45"/>
    <mergeCell ref="M44:AQ44"/>
    <mergeCell ref="T45:X45"/>
    <mergeCell ref="L14:AR14"/>
    <mergeCell ref="A14:K16"/>
    <mergeCell ref="A17:K18"/>
    <mergeCell ref="A39:K40"/>
    <mergeCell ref="L17:AR17"/>
    <mergeCell ref="Q18:AR18"/>
    <mergeCell ref="L16:AR16"/>
    <mergeCell ref="A10:K11"/>
    <mergeCell ref="AG30:AR32"/>
    <mergeCell ref="A19:K19"/>
    <mergeCell ref="A20:K20"/>
    <mergeCell ref="A21:K21"/>
    <mergeCell ref="A22:K22"/>
    <mergeCell ref="Q15:AR15"/>
    <mergeCell ref="A23:K24"/>
    <mergeCell ref="A25:K38"/>
    <mergeCell ref="Z10:AR10"/>
    <mergeCell ref="N39:S40"/>
    <mergeCell ref="T39:X40"/>
    <mergeCell ref="Y39:AR40"/>
    <mergeCell ref="X34:AF34"/>
    <mergeCell ref="AE2:AI2"/>
    <mergeCell ref="AJ2:AR2"/>
    <mergeCell ref="A9:AR9"/>
    <mergeCell ref="Q36:AL38"/>
  </mergeCells>
  <dataValidations count="2">
    <dataValidation allowBlank="1" showInputMessage="1" showErrorMessage="1" imeMode="off" sqref="AJ2:AR2 X35:AF35"/>
    <dataValidation type="textLength" operator="equal" allowBlank="1" showInputMessage="1" showErrorMessage="1" errorTitle="文字数エラー" error="お客様番号は、V+9桁で記入願います。" imeMode="off" sqref="X34:AF34">
      <formula1>9</formula1>
    </dataValidation>
  </dataValidations>
  <printOptions horizontalCentered="1"/>
  <pageMargins left="0.35433070866141736" right="0.35433070866141736" top="0.32" bottom="0.27" header="0.03937007874015748" footer="0.03937007874015748"/>
  <pageSetup horizontalDpi="600" verticalDpi="600" orientation="portrait" paperSize="9" scale="75" r:id="rId4"/>
  <headerFooter alignWithMargins="0">
    <oddHeader>&amp;L&amp;G&amp;RFAX:0120-435-230</oddHeader>
    <oddFooter>&amp;C&amp;P/&amp;N</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dimension ref="B2:AV44"/>
  <sheetViews>
    <sheetView showGridLines="0" zoomScaleSheetLayoutView="115" zoomScalePageLayoutView="0" workbookViewId="0" topLeftCell="A1">
      <selection activeCell="A1" sqref="A1:IV16384"/>
    </sheetView>
  </sheetViews>
  <sheetFormatPr defaultColWidth="9.00390625" defaultRowHeight="13.5"/>
  <cols>
    <col min="1" max="1" width="2.25390625" style="0" customWidth="1"/>
    <col min="2" max="2" width="2.25390625" style="207" customWidth="1"/>
    <col min="3" max="48" width="2.25390625" style="0" customWidth="1"/>
    <col min="49" max="51" width="2.625" style="0" customWidth="1"/>
  </cols>
  <sheetData>
    <row r="1" ht="59.25" customHeight="1"/>
    <row r="2" spans="3:48" ht="30.75" customHeight="1">
      <c r="C2" s="669" t="s">
        <v>370</v>
      </c>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69"/>
      <c r="AG2" s="669"/>
      <c r="AH2" s="669"/>
      <c r="AI2" s="669"/>
      <c r="AJ2" s="669"/>
      <c r="AK2" s="669"/>
      <c r="AL2" s="669"/>
      <c r="AM2" s="669"/>
      <c r="AN2" s="669"/>
      <c r="AO2" s="669"/>
      <c r="AP2" s="669"/>
      <c r="AQ2" s="669"/>
      <c r="AR2" s="669"/>
      <c r="AS2" s="669"/>
      <c r="AT2" s="669"/>
      <c r="AU2" s="669"/>
      <c r="AV2" s="208"/>
    </row>
    <row r="3" spans="3:48" ht="13.5">
      <c r="C3" s="209"/>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row>
    <row r="4" spans="2:48" ht="13.5" customHeight="1">
      <c r="B4" s="211" t="s">
        <v>371</v>
      </c>
      <c r="C4" s="669" t="s">
        <v>403</v>
      </c>
      <c r="D4" s="669"/>
      <c r="E4" s="669"/>
      <c r="F4" s="669"/>
      <c r="G4" s="669"/>
      <c r="H4" s="669"/>
      <c r="I4" s="669"/>
      <c r="J4" s="669"/>
      <c r="K4" s="669"/>
      <c r="L4" s="669"/>
      <c r="M4" s="669"/>
      <c r="N4" s="669"/>
      <c r="O4" s="669"/>
      <c r="P4" s="669"/>
      <c r="Q4" s="669"/>
      <c r="R4" s="669"/>
      <c r="S4" s="669"/>
      <c r="T4" s="669"/>
      <c r="U4" s="669"/>
      <c r="V4" s="669"/>
      <c r="W4" s="669"/>
      <c r="X4" s="669"/>
      <c r="Y4" s="669"/>
      <c r="Z4" s="669"/>
      <c r="AA4" s="669"/>
      <c r="AB4" s="669"/>
      <c r="AC4" s="669"/>
      <c r="AD4" s="669"/>
      <c r="AE4" s="669"/>
      <c r="AF4" s="669"/>
      <c r="AG4" s="669"/>
      <c r="AH4" s="669"/>
      <c r="AI4" s="669"/>
      <c r="AJ4" s="669"/>
      <c r="AK4" s="669"/>
      <c r="AL4" s="669"/>
      <c r="AM4" s="669"/>
      <c r="AN4" s="669"/>
      <c r="AO4" s="669"/>
      <c r="AP4" s="669"/>
      <c r="AQ4" s="669"/>
      <c r="AR4" s="669"/>
      <c r="AS4" s="669"/>
      <c r="AT4" s="669"/>
      <c r="AU4" s="669"/>
      <c r="AV4" s="208"/>
    </row>
    <row r="5" spans="2:48" ht="13.5">
      <c r="B5" s="211"/>
      <c r="C5" s="669" t="s">
        <v>404</v>
      </c>
      <c r="D5" s="669"/>
      <c r="E5" s="669"/>
      <c r="F5" s="669"/>
      <c r="G5" s="669"/>
      <c r="H5" s="669"/>
      <c r="I5" s="669"/>
      <c r="J5" s="669"/>
      <c r="K5" s="669"/>
      <c r="L5" s="669"/>
      <c r="M5" s="669"/>
      <c r="N5" s="669"/>
      <c r="O5" s="669"/>
      <c r="P5" s="669"/>
      <c r="Q5" s="669"/>
      <c r="R5" s="669"/>
      <c r="S5" s="669"/>
      <c r="T5" s="669"/>
      <c r="U5" s="669"/>
      <c r="V5" s="669"/>
      <c r="W5" s="669"/>
      <c r="X5" s="669"/>
      <c r="Y5" s="669"/>
      <c r="Z5" s="669"/>
      <c r="AA5" s="669"/>
      <c r="AB5" s="669"/>
      <c r="AC5" s="669"/>
      <c r="AD5" s="669"/>
      <c r="AE5" s="669"/>
      <c r="AF5" s="669"/>
      <c r="AG5" s="669"/>
      <c r="AH5" s="669"/>
      <c r="AI5" s="669"/>
      <c r="AJ5" s="669"/>
      <c r="AK5" s="669"/>
      <c r="AL5" s="669"/>
      <c r="AM5" s="669"/>
      <c r="AN5" s="669"/>
      <c r="AO5" s="669"/>
      <c r="AP5" s="669"/>
      <c r="AQ5" s="669"/>
      <c r="AR5" s="669"/>
      <c r="AS5" s="669"/>
      <c r="AT5" s="669"/>
      <c r="AU5" s="669"/>
      <c r="AV5" s="669"/>
    </row>
    <row r="6" spans="2:48" ht="57" customHeight="1">
      <c r="B6" s="211" t="s">
        <v>405</v>
      </c>
      <c r="C6" s="669" t="s">
        <v>406</v>
      </c>
      <c r="D6" s="669"/>
      <c r="E6" s="669"/>
      <c r="F6" s="669"/>
      <c r="G6" s="669"/>
      <c r="H6" s="669"/>
      <c r="I6" s="669"/>
      <c r="J6" s="669"/>
      <c r="K6" s="669"/>
      <c r="L6" s="669"/>
      <c r="M6" s="669"/>
      <c r="N6" s="669"/>
      <c r="O6" s="669"/>
      <c r="P6" s="669"/>
      <c r="Q6" s="669"/>
      <c r="R6" s="669"/>
      <c r="S6" s="669"/>
      <c r="T6" s="669"/>
      <c r="U6" s="669"/>
      <c r="V6" s="669"/>
      <c r="W6" s="669"/>
      <c r="X6" s="669"/>
      <c r="Y6" s="669"/>
      <c r="Z6" s="669"/>
      <c r="AA6" s="669"/>
      <c r="AB6" s="669"/>
      <c r="AC6" s="669"/>
      <c r="AD6" s="669"/>
      <c r="AE6" s="669"/>
      <c r="AF6" s="669"/>
      <c r="AG6" s="669"/>
      <c r="AH6" s="669"/>
      <c r="AI6" s="669"/>
      <c r="AJ6" s="669"/>
      <c r="AK6" s="669"/>
      <c r="AL6" s="669"/>
      <c r="AM6" s="669"/>
      <c r="AN6" s="669"/>
      <c r="AO6" s="669"/>
      <c r="AP6" s="669"/>
      <c r="AQ6" s="669"/>
      <c r="AR6" s="669"/>
      <c r="AS6" s="669"/>
      <c r="AT6" s="669"/>
      <c r="AU6" s="669"/>
      <c r="AV6" s="208"/>
    </row>
    <row r="7" spans="3:48" ht="13.5">
      <c r="C7" s="670"/>
      <c r="D7" s="670"/>
      <c r="E7" s="670"/>
      <c r="F7" s="670"/>
      <c r="G7" s="670"/>
      <c r="H7" s="670"/>
      <c r="I7" s="670"/>
      <c r="J7" s="670"/>
      <c r="K7" s="670"/>
      <c r="L7" s="670"/>
      <c r="M7" s="670"/>
      <c r="N7" s="670"/>
      <c r="O7" s="670"/>
      <c r="P7" s="670"/>
      <c r="Q7" s="670"/>
      <c r="R7" s="670"/>
      <c r="S7" s="670"/>
      <c r="T7" s="670"/>
      <c r="U7" s="670"/>
      <c r="V7" s="670"/>
      <c r="W7" s="670"/>
      <c r="X7" s="670"/>
      <c r="Y7" s="670"/>
      <c r="Z7" s="670"/>
      <c r="AA7" s="670"/>
      <c r="AB7" s="670"/>
      <c r="AC7" s="670"/>
      <c r="AD7" s="670"/>
      <c r="AE7" s="670"/>
      <c r="AF7" s="670"/>
      <c r="AG7" s="670"/>
      <c r="AH7" s="670"/>
      <c r="AI7" s="670"/>
      <c r="AJ7" s="670"/>
      <c r="AK7" s="670"/>
      <c r="AL7" s="670"/>
      <c r="AM7" s="670"/>
      <c r="AN7" s="670"/>
      <c r="AO7" s="670"/>
      <c r="AP7" s="670"/>
      <c r="AQ7" s="670"/>
      <c r="AR7" s="670"/>
      <c r="AS7" s="670"/>
      <c r="AT7" s="670"/>
      <c r="AU7" s="670"/>
      <c r="AV7" s="670"/>
    </row>
    <row r="8" spans="2:48" ht="13.5">
      <c r="B8" s="207" t="s">
        <v>407</v>
      </c>
      <c r="C8" s="670" t="s">
        <v>408</v>
      </c>
      <c r="D8" s="670"/>
      <c r="E8" s="670"/>
      <c r="F8" s="670"/>
      <c r="G8" s="670"/>
      <c r="H8" s="670"/>
      <c r="I8" s="670"/>
      <c r="J8" s="670"/>
      <c r="K8" s="670"/>
      <c r="L8" s="670"/>
      <c r="M8" s="670"/>
      <c r="N8" s="670"/>
      <c r="O8" s="670"/>
      <c r="P8" s="670"/>
      <c r="Q8" s="670"/>
      <c r="R8" s="670"/>
      <c r="S8" s="670"/>
      <c r="T8" s="670"/>
      <c r="U8" s="670"/>
      <c r="V8" s="670"/>
      <c r="W8" s="670"/>
      <c r="X8" s="670"/>
      <c r="Y8" s="670"/>
      <c r="Z8" s="670"/>
      <c r="AA8" s="670"/>
      <c r="AB8" s="670"/>
      <c r="AC8" s="670"/>
      <c r="AD8" s="670"/>
      <c r="AE8" s="670"/>
      <c r="AF8" s="670"/>
      <c r="AG8" s="670"/>
      <c r="AH8" s="670"/>
      <c r="AI8" s="670"/>
      <c r="AJ8" s="670"/>
      <c r="AK8" s="670"/>
      <c r="AL8" s="670"/>
      <c r="AM8" s="670"/>
      <c r="AN8" s="670"/>
      <c r="AO8" s="670"/>
      <c r="AP8" s="670"/>
      <c r="AQ8" s="670"/>
      <c r="AR8" s="670"/>
      <c r="AS8" s="670"/>
      <c r="AT8" s="670"/>
      <c r="AU8" s="670"/>
      <c r="AV8" s="212"/>
    </row>
    <row r="9" spans="3:48" ht="14.25" thickBot="1">
      <c r="C9" s="670" t="s">
        <v>404</v>
      </c>
      <c r="D9" s="670"/>
      <c r="E9" s="670"/>
      <c r="F9" s="670"/>
      <c r="G9" s="670"/>
      <c r="H9" s="670"/>
      <c r="I9" s="670"/>
      <c r="J9" s="670"/>
      <c r="K9" s="670"/>
      <c r="L9" s="670"/>
      <c r="M9" s="670"/>
      <c r="N9" s="670"/>
      <c r="O9" s="670"/>
      <c r="P9" s="670"/>
      <c r="Q9" s="670"/>
      <c r="R9" s="670"/>
      <c r="S9" s="670"/>
      <c r="T9" s="670"/>
      <c r="U9" s="670"/>
      <c r="V9" s="670"/>
      <c r="W9" s="670"/>
      <c r="X9" s="670"/>
      <c r="Y9" s="670"/>
      <c r="Z9" s="670"/>
      <c r="AA9" s="670"/>
      <c r="AB9" s="670"/>
      <c r="AC9" s="670"/>
      <c r="AD9" s="670"/>
      <c r="AE9" s="670"/>
      <c r="AF9" s="670"/>
      <c r="AG9" s="670"/>
      <c r="AH9" s="670"/>
      <c r="AI9" s="670"/>
      <c r="AJ9" s="670"/>
      <c r="AK9" s="670"/>
      <c r="AL9" s="670"/>
      <c r="AM9" s="670"/>
      <c r="AN9" s="670"/>
      <c r="AO9" s="670"/>
      <c r="AP9" s="670"/>
      <c r="AQ9" s="670"/>
      <c r="AR9" s="670"/>
      <c r="AS9" s="670"/>
      <c r="AT9" s="670"/>
      <c r="AU9" s="670"/>
      <c r="AV9" s="670"/>
    </row>
    <row r="10" spans="3:48" ht="45" customHeight="1">
      <c r="C10" s="671" t="s">
        <v>372</v>
      </c>
      <c r="D10" s="672"/>
      <c r="E10" s="672"/>
      <c r="F10" s="672"/>
      <c r="G10" s="672"/>
      <c r="H10" s="672"/>
      <c r="I10" s="672"/>
      <c r="J10" s="672"/>
      <c r="K10" s="672"/>
      <c r="L10" s="672"/>
      <c r="M10" s="672"/>
      <c r="N10" s="673"/>
      <c r="O10" s="680" t="s">
        <v>373</v>
      </c>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2"/>
      <c r="AV10" s="212"/>
    </row>
    <row r="11" spans="3:48" ht="33" customHeight="1">
      <c r="C11" s="674"/>
      <c r="D11" s="675"/>
      <c r="E11" s="675"/>
      <c r="F11" s="675"/>
      <c r="G11" s="675"/>
      <c r="H11" s="675"/>
      <c r="I11" s="675"/>
      <c r="J11" s="675"/>
      <c r="K11" s="675"/>
      <c r="L11" s="675"/>
      <c r="M11" s="675"/>
      <c r="N11" s="676"/>
      <c r="O11" s="683" t="s">
        <v>374</v>
      </c>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5"/>
      <c r="AV11" s="212"/>
    </row>
    <row r="12" spans="3:48" ht="19.5" customHeight="1">
      <c r="C12" s="674"/>
      <c r="D12" s="675"/>
      <c r="E12" s="675"/>
      <c r="F12" s="675"/>
      <c r="G12" s="675"/>
      <c r="H12" s="675"/>
      <c r="I12" s="675"/>
      <c r="J12" s="675"/>
      <c r="K12" s="675"/>
      <c r="L12" s="675"/>
      <c r="M12" s="675"/>
      <c r="N12" s="676"/>
      <c r="O12" s="683" t="s">
        <v>375</v>
      </c>
      <c r="P12" s="684"/>
      <c r="Q12" s="684"/>
      <c r="R12" s="684"/>
      <c r="S12" s="684"/>
      <c r="T12" s="684"/>
      <c r="U12" s="684"/>
      <c r="V12" s="684"/>
      <c r="W12" s="684"/>
      <c r="X12" s="684"/>
      <c r="Y12" s="684"/>
      <c r="Z12" s="684"/>
      <c r="AA12" s="684"/>
      <c r="AB12" s="684"/>
      <c r="AC12" s="684"/>
      <c r="AD12" s="684"/>
      <c r="AE12" s="684"/>
      <c r="AF12" s="684"/>
      <c r="AG12" s="684"/>
      <c r="AH12" s="684"/>
      <c r="AI12" s="684"/>
      <c r="AJ12" s="684"/>
      <c r="AK12" s="684"/>
      <c r="AL12" s="684"/>
      <c r="AM12" s="684"/>
      <c r="AN12" s="684"/>
      <c r="AO12" s="684"/>
      <c r="AP12" s="684"/>
      <c r="AQ12" s="684"/>
      <c r="AR12" s="684"/>
      <c r="AS12" s="684"/>
      <c r="AT12" s="684"/>
      <c r="AU12" s="685"/>
      <c r="AV12" s="212"/>
    </row>
    <row r="13" spans="3:48" ht="19.5" customHeight="1" thickBot="1">
      <c r="C13" s="677"/>
      <c r="D13" s="678"/>
      <c r="E13" s="678"/>
      <c r="F13" s="678"/>
      <c r="G13" s="678"/>
      <c r="H13" s="678"/>
      <c r="I13" s="678"/>
      <c r="J13" s="678"/>
      <c r="K13" s="678"/>
      <c r="L13" s="678"/>
      <c r="M13" s="678"/>
      <c r="N13" s="679"/>
      <c r="O13" s="686" t="s">
        <v>376</v>
      </c>
      <c r="P13" s="687"/>
      <c r="Q13" s="687"/>
      <c r="R13" s="687"/>
      <c r="S13" s="687"/>
      <c r="T13" s="687"/>
      <c r="U13" s="687"/>
      <c r="V13" s="687"/>
      <c r="W13" s="687"/>
      <c r="X13" s="687"/>
      <c r="Y13" s="687"/>
      <c r="Z13" s="687"/>
      <c r="AA13" s="687"/>
      <c r="AB13" s="687"/>
      <c r="AC13" s="687"/>
      <c r="AD13" s="687"/>
      <c r="AE13" s="687"/>
      <c r="AF13" s="687"/>
      <c r="AG13" s="687"/>
      <c r="AH13" s="687"/>
      <c r="AI13" s="687"/>
      <c r="AJ13" s="687"/>
      <c r="AK13" s="687"/>
      <c r="AL13" s="687"/>
      <c r="AM13" s="687"/>
      <c r="AN13" s="687"/>
      <c r="AO13" s="687"/>
      <c r="AP13" s="687"/>
      <c r="AQ13" s="687"/>
      <c r="AR13" s="687"/>
      <c r="AS13" s="687"/>
      <c r="AT13" s="687"/>
      <c r="AU13" s="688"/>
      <c r="AV13" s="212"/>
    </row>
    <row r="14" spans="3:48" ht="19.5" customHeight="1">
      <c r="C14" s="671" t="s">
        <v>377</v>
      </c>
      <c r="D14" s="672"/>
      <c r="E14" s="672"/>
      <c r="F14" s="672"/>
      <c r="G14" s="672"/>
      <c r="H14" s="672"/>
      <c r="I14" s="672"/>
      <c r="J14" s="672"/>
      <c r="K14" s="672"/>
      <c r="L14" s="672"/>
      <c r="M14" s="672"/>
      <c r="N14" s="673"/>
      <c r="O14" s="680" t="s">
        <v>375</v>
      </c>
      <c r="P14" s="681"/>
      <c r="Q14" s="681"/>
      <c r="R14" s="681"/>
      <c r="S14" s="681"/>
      <c r="T14" s="681"/>
      <c r="U14" s="681"/>
      <c r="V14" s="681"/>
      <c r="W14" s="681"/>
      <c r="X14" s="681"/>
      <c r="Y14" s="681"/>
      <c r="Z14" s="681"/>
      <c r="AA14" s="681"/>
      <c r="AB14" s="681"/>
      <c r="AC14" s="681"/>
      <c r="AD14" s="681"/>
      <c r="AE14" s="681"/>
      <c r="AF14" s="681"/>
      <c r="AG14" s="681"/>
      <c r="AH14" s="681"/>
      <c r="AI14" s="681"/>
      <c r="AJ14" s="681"/>
      <c r="AK14" s="681"/>
      <c r="AL14" s="681"/>
      <c r="AM14" s="681"/>
      <c r="AN14" s="681"/>
      <c r="AO14" s="681"/>
      <c r="AP14" s="681"/>
      <c r="AQ14" s="681"/>
      <c r="AR14" s="681"/>
      <c r="AS14" s="681"/>
      <c r="AT14" s="681"/>
      <c r="AU14" s="682"/>
      <c r="AV14" s="212"/>
    </row>
    <row r="15" spans="3:48" ht="19.5" customHeight="1">
      <c r="C15" s="674"/>
      <c r="D15" s="675"/>
      <c r="E15" s="675"/>
      <c r="F15" s="675"/>
      <c r="G15" s="675"/>
      <c r="H15" s="675"/>
      <c r="I15" s="675"/>
      <c r="J15" s="675"/>
      <c r="K15" s="675"/>
      <c r="L15" s="675"/>
      <c r="M15" s="675"/>
      <c r="N15" s="676"/>
      <c r="O15" s="683" t="s">
        <v>376</v>
      </c>
      <c r="P15" s="684"/>
      <c r="Q15" s="684"/>
      <c r="R15" s="684"/>
      <c r="S15" s="684"/>
      <c r="T15" s="684"/>
      <c r="U15" s="684"/>
      <c r="V15" s="684"/>
      <c r="W15" s="684"/>
      <c r="X15" s="684"/>
      <c r="Y15" s="684"/>
      <c r="Z15" s="684"/>
      <c r="AA15" s="684"/>
      <c r="AB15" s="684"/>
      <c r="AC15" s="684"/>
      <c r="AD15" s="684"/>
      <c r="AE15" s="684"/>
      <c r="AF15" s="684"/>
      <c r="AG15" s="684"/>
      <c r="AH15" s="684"/>
      <c r="AI15" s="684"/>
      <c r="AJ15" s="684"/>
      <c r="AK15" s="684"/>
      <c r="AL15" s="684"/>
      <c r="AM15" s="684"/>
      <c r="AN15" s="684"/>
      <c r="AO15" s="684"/>
      <c r="AP15" s="684"/>
      <c r="AQ15" s="684"/>
      <c r="AR15" s="684"/>
      <c r="AS15" s="684"/>
      <c r="AT15" s="684"/>
      <c r="AU15" s="685"/>
      <c r="AV15" s="212"/>
    </row>
    <row r="16" spans="3:48" ht="33.75" customHeight="1" thickBot="1">
      <c r="C16" s="677"/>
      <c r="D16" s="678"/>
      <c r="E16" s="678"/>
      <c r="F16" s="678"/>
      <c r="G16" s="678"/>
      <c r="H16" s="678"/>
      <c r="I16" s="678"/>
      <c r="J16" s="678"/>
      <c r="K16" s="678"/>
      <c r="L16" s="678"/>
      <c r="M16" s="678"/>
      <c r="N16" s="679"/>
      <c r="O16" s="686" t="s">
        <v>374</v>
      </c>
      <c r="P16" s="687"/>
      <c r="Q16" s="687"/>
      <c r="R16" s="687"/>
      <c r="S16" s="687"/>
      <c r="T16" s="687"/>
      <c r="U16" s="687"/>
      <c r="V16" s="687"/>
      <c r="W16" s="687"/>
      <c r="X16" s="687"/>
      <c r="Y16" s="687"/>
      <c r="Z16" s="687"/>
      <c r="AA16" s="687"/>
      <c r="AB16" s="687"/>
      <c r="AC16" s="687"/>
      <c r="AD16" s="687"/>
      <c r="AE16" s="687"/>
      <c r="AF16" s="687"/>
      <c r="AG16" s="687"/>
      <c r="AH16" s="687"/>
      <c r="AI16" s="687"/>
      <c r="AJ16" s="687"/>
      <c r="AK16" s="687"/>
      <c r="AL16" s="687"/>
      <c r="AM16" s="687"/>
      <c r="AN16" s="687"/>
      <c r="AO16" s="687"/>
      <c r="AP16" s="687"/>
      <c r="AQ16" s="687"/>
      <c r="AR16" s="687"/>
      <c r="AS16" s="687"/>
      <c r="AT16" s="687"/>
      <c r="AU16" s="688"/>
      <c r="AV16" s="212"/>
    </row>
    <row r="17" spans="3:48" ht="13.5">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row>
    <row r="18" spans="3:48" ht="42" customHeight="1">
      <c r="C18" s="669" t="s">
        <v>378</v>
      </c>
      <c r="D18" s="669"/>
      <c r="E18" s="669"/>
      <c r="F18" s="669"/>
      <c r="G18" s="669"/>
      <c r="H18" s="669"/>
      <c r="I18" s="669"/>
      <c r="J18" s="669"/>
      <c r="K18" s="669"/>
      <c r="L18" s="669"/>
      <c r="M18" s="669"/>
      <c r="N18" s="669"/>
      <c r="O18" s="669"/>
      <c r="P18" s="669"/>
      <c r="Q18" s="669"/>
      <c r="R18" s="669"/>
      <c r="S18" s="669"/>
      <c r="T18" s="669"/>
      <c r="U18" s="669"/>
      <c r="V18" s="669"/>
      <c r="W18" s="669"/>
      <c r="X18" s="669"/>
      <c r="Y18" s="669"/>
      <c r="Z18" s="669"/>
      <c r="AA18" s="669"/>
      <c r="AB18" s="669"/>
      <c r="AC18" s="669"/>
      <c r="AD18" s="669"/>
      <c r="AE18" s="669"/>
      <c r="AF18" s="669"/>
      <c r="AG18" s="669"/>
      <c r="AH18" s="669"/>
      <c r="AI18" s="669"/>
      <c r="AJ18" s="669"/>
      <c r="AK18" s="669"/>
      <c r="AL18" s="669"/>
      <c r="AM18" s="669"/>
      <c r="AN18" s="669"/>
      <c r="AO18" s="669"/>
      <c r="AP18" s="669"/>
      <c r="AQ18" s="669"/>
      <c r="AR18" s="669"/>
      <c r="AS18" s="669"/>
      <c r="AT18" s="669"/>
      <c r="AU18" s="669"/>
      <c r="AV18" s="213"/>
    </row>
    <row r="19" spans="2:48" ht="13.5">
      <c r="B19" s="214"/>
      <c r="C19" s="215"/>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row>
    <row r="20" spans="2:48" ht="46.5" customHeight="1">
      <c r="B20" s="216" t="s">
        <v>379</v>
      </c>
      <c r="C20" s="669" t="s">
        <v>380</v>
      </c>
      <c r="D20" s="669"/>
      <c r="E20" s="669"/>
      <c r="F20" s="669"/>
      <c r="G20" s="669"/>
      <c r="H20" s="669"/>
      <c r="I20" s="669"/>
      <c r="J20" s="669"/>
      <c r="K20" s="669"/>
      <c r="L20" s="669"/>
      <c r="M20" s="669"/>
      <c r="N20" s="669"/>
      <c r="O20" s="669"/>
      <c r="P20" s="669"/>
      <c r="Q20" s="669"/>
      <c r="R20" s="669"/>
      <c r="S20" s="669"/>
      <c r="T20" s="669"/>
      <c r="U20" s="669"/>
      <c r="V20" s="669"/>
      <c r="W20" s="669"/>
      <c r="X20" s="669"/>
      <c r="Y20" s="669"/>
      <c r="Z20" s="669"/>
      <c r="AA20" s="669"/>
      <c r="AB20" s="669"/>
      <c r="AC20" s="669"/>
      <c r="AD20" s="669"/>
      <c r="AE20" s="669"/>
      <c r="AF20" s="669"/>
      <c r="AG20" s="669"/>
      <c r="AH20" s="669"/>
      <c r="AI20" s="669"/>
      <c r="AJ20" s="669"/>
      <c r="AK20" s="669"/>
      <c r="AL20" s="669"/>
      <c r="AM20" s="669"/>
      <c r="AN20" s="669"/>
      <c r="AO20" s="669"/>
      <c r="AP20" s="669"/>
      <c r="AQ20" s="669"/>
      <c r="AR20" s="669"/>
      <c r="AS20" s="669"/>
      <c r="AT20" s="669"/>
      <c r="AU20" s="669"/>
      <c r="AV20" s="208"/>
    </row>
    <row r="21" spans="3:48" ht="13.5">
      <c r="C21" s="215"/>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row>
    <row r="22" spans="2:48" ht="31.5" customHeight="1">
      <c r="B22" s="211" t="s">
        <v>381</v>
      </c>
      <c r="C22" s="669" t="s">
        <v>382</v>
      </c>
      <c r="D22" s="669"/>
      <c r="E22" s="669"/>
      <c r="F22" s="669"/>
      <c r="G22" s="669"/>
      <c r="H22" s="669"/>
      <c r="I22" s="669"/>
      <c r="J22" s="669"/>
      <c r="K22" s="669"/>
      <c r="L22" s="669"/>
      <c r="M22" s="669"/>
      <c r="N22" s="669"/>
      <c r="O22" s="669"/>
      <c r="P22" s="669"/>
      <c r="Q22" s="669"/>
      <c r="R22" s="669"/>
      <c r="S22" s="669"/>
      <c r="T22" s="669"/>
      <c r="U22" s="669"/>
      <c r="V22" s="669"/>
      <c r="W22" s="669"/>
      <c r="X22" s="669"/>
      <c r="Y22" s="669"/>
      <c r="Z22" s="669"/>
      <c r="AA22" s="669"/>
      <c r="AB22" s="669"/>
      <c r="AC22" s="669"/>
      <c r="AD22" s="669"/>
      <c r="AE22" s="669"/>
      <c r="AF22" s="669"/>
      <c r="AG22" s="669"/>
      <c r="AH22" s="669"/>
      <c r="AI22" s="669"/>
      <c r="AJ22" s="669"/>
      <c r="AK22" s="669"/>
      <c r="AL22" s="669"/>
      <c r="AM22" s="669"/>
      <c r="AN22" s="669"/>
      <c r="AO22" s="669"/>
      <c r="AP22" s="669"/>
      <c r="AQ22" s="669"/>
      <c r="AR22" s="669"/>
      <c r="AS22" s="669"/>
      <c r="AT22" s="669"/>
      <c r="AU22" s="669"/>
      <c r="AV22" s="208"/>
    </row>
    <row r="23" spans="3:48" ht="42" customHeight="1">
      <c r="C23" s="669" t="s">
        <v>383</v>
      </c>
      <c r="D23" s="669"/>
      <c r="E23" s="669"/>
      <c r="F23" s="669"/>
      <c r="G23" s="669"/>
      <c r="H23" s="669"/>
      <c r="I23" s="669"/>
      <c r="J23" s="669"/>
      <c r="K23" s="669"/>
      <c r="L23" s="669"/>
      <c r="M23" s="669"/>
      <c r="N23" s="669"/>
      <c r="O23" s="669"/>
      <c r="P23" s="669"/>
      <c r="Q23" s="669"/>
      <c r="R23" s="669"/>
      <c r="S23" s="669"/>
      <c r="T23" s="669"/>
      <c r="U23" s="669"/>
      <c r="V23" s="669"/>
      <c r="W23" s="669"/>
      <c r="X23" s="669"/>
      <c r="Y23" s="669"/>
      <c r="Z23" s="669"/>
      <c r="AA23" s="669"/>
      <c r="AB23" s="669"/>
      <c r="AC23" s="669"/>
      <c r="AD23" s="669"/>
      <c r="AE23" s="669"/>
      <c r="AF23" s="669"/>
      <c r="AG23" s="669"/>
      <c r="AH23" s="669"/>
      <c r="AI23" s="669"/>
      <c r="AJ23" s="669"/>
      <c r="AK23" s="669"/>
      <c r="AL23" s="669"/>
      <c r="AM23" s="669"/>
      <c r="AN23" s="669"/>
      <c r="AO23" s="669"/>
      <c r="AP23" s="669"/>
      <c r="AQ23" s="669"/>
      <c r="AR23" s="669"/>
      <c r="AS23" s="669"/>
      <c r="AT23" s="669"/>
      <c r="AU23" s="669"/>
      <c r="AV23" s="208"/>
    </row>
    <row r="24" spans="3:48" ht="13.5">
      <c r="C24" s="670" t="s">
        <v>384</v>
      </c>
      <c r="D24" s="670"/>
      <c r="E24" s="670"/>
      <c r="F24" s="670"/>
      <c r="G24" s="670"/>
      <c r="H24" s="670"/>
      <c r="I24" s="670"/>
      <c r="J24" s="670"/>
      <c r="K24" s="670"/>
      <c r="L24" s="670"/>
      <c r="M24" s="670"/>
      <c r="N24" s="670"/>
      <c r="O24" s="670"/>
      <c r="P24" s="670"/>
      <c r="Q24" s="670"/>
      <c r="R24" s="670"/>
      <c r="S24" s="670"/>
      <c r="T24" s="670"/>
      <c r="U24" s="670"/>
      <c r="V24" s="670"/>
      <c r="W24" s="670"/>
      <c r="X24" s="670"/>
      <c r="Y24" s="670"/>
      <c r="Z24" s="670"/>
      <c r="AA24" s="670"/>
      <c r="AB24" s="670"/>
      <c r="AC24" s="670"/>
      <c r="AD24" s="670"/>
      <c r="AE24" s="670"/>
      <c r="AF24" s="670"/>
      <c r="AG24" s="670"/>
      <c r="AH24" s="670"/>
      <c r="AI24" s="670"/>
      <c r="AJ24" s="670"/>
      <c r="AK24" s="670"/>
      <c r="AL24" s="670"/>
      <c r="AM24" s="670"/>
      <c r="AN24" s="670"/>
      <c r="AO24" s="670"/>
      <c r="AP24" s="670"/>
      <c r="AQ24" s="670"/>
      <c r="AR24" s="670"/>
      <c r="AS24" s="670"/>
      <c r="AT24" s="670"/>
      <c r="AU24" s="670"/>
      <c r="AV24" s="670"/>
    </row>
    <row r="25" spans="2:48" ht="29.25" customHeight="1">
      <c r="B25" s="211" t="s">
        <v>385</v>
      </c>
      <c r="C25" s="669" t="s">
        <v>386</v>
      </c>
      <c r="D25" s="669"/>
      <c r="E25" s="669"/>
      <c r="F25" s="669"/>
      <c r="G25" s="669"/>
      <c r="H25" s="669"/>
      <c r="I25" s="669"/>
      <c r="J25" s="669"/>
      <c r="K25" s="669"/>
      <c r="L25" s="669"/>
      <c r="M25" s="669"/>
      <c r="N25" s="669"/>
      <c r="O25" s="669"/>
      <c r="P25" s="669"/>
      <c r="Q25" s="669"/>
      <c r="R25" s="669"/>
      <c r="S25" s="669"/>
      <c r="T25" s="669"/>
      <c r="U25" s="669"/>
      <c r="V25" s="669"/>
      <c r="W25" s="669"/>
      <c r="X25" s="669"/>
      <c r="Y25" s="669"/>
      <c r="Z25" s="669"/>
      <c r="AA25" s="669"/>
      <c r="AB25" s="669"/>
      <c r="AC25" s="669"/>
      <c r="AD25" s="669"/>
      <c r="AE25" s="669"/>
      <c r="AF25" s="669"/>
      <c r="AG25" s="669"/>
      <c r="AH25" s="669"/>
      <c r="AI25" s="669"/>
      <c r="AJ25" s="669"/>
      <c r="AK25" s="669"/>
      <c r="AL25" s="669"/>
      <c r="AM25" s="669"/>
      <c r="AN25" s="669"/>
      <c r="AO25" s="669"/>
      <c r="AP25" s="669"/>
      <c r="AQ25" s="669"/>
      <c r="AR25" s="669"/>
      <c r="AS25" s="669"/>
      <c r="AT25" s="669"/>
      <c r="AU25" s="669"/>
      <c r="AV25" s="208"/>
    </row>
    <row r="26" spans="3:48" ht="29.25" customHeight="1">
      <c r="C26" s="669" t="s">
        <v>387</v>
      </c>
      <c r="D26" s="669"/>
      <c r="E26" s="669"/>
      <c r="F26" s="669"/>
      <c r="G26" s="669"/>
      <c r="H26" s="669"/>
      <c r="I26" s="669"/>
      <c r="J26" s="669"/>
      <c r="K26" s="669"/>
      <c r="L26" s="669"/>
      <c r="M26" s="669"/>
      <c r="N26" s="669"/>
      <c r="O26" s="669"/>
      <c r="P26" s="669"/>
      <c r="Q26" s="669"/>
      <c r="R26" s="669"/>
      <c r="S26" s="669"/>
      <c r="T26" s="669"/>
      <c r="U26" s="669"/>
      <c r="V26" s="669"/>
      <c r="W26" s="669"/>
      <c r="X26" s="669"/>
      <c r="Y26" s="669"/>
      <c r="Z26" s="669"/>
      <c r="AA26" s="669"/>
      <c r="AB26" s="669"/>
      <c r="AC26" s="669"/>
      <c r="AD26" s="669"/>
      <c r="AE26" s="669"/>
      <c r="AF26" s="669"/>
      <c r="AG26" s="669"/>
      <c r="AH26" s="669"/>
      <c r="AI26" s="669"/>
      <c r="AJ26" s="669"/>
      <c r="AK26" s="669"/>
      <c r="AL26" s="669"/>
      <c r="AM26" s="669"/>
      <c r="AN26" s="669"/>
      <c r="AO26" s="669"/>
      <c r="AP26" s="669"/>
      <c r="AQ26" s="669"/>
      <c r="AR26" s="669"/>
      <c r="AS26" s="669"/>
      <c r="AT26" s="669"/>
      <c r="AU26" s="669"/>
      <c r="AV26" s="208"/>
    </row>
    <row r="27" ht="13.5">
      <c r="C27" s="217"/>
    </row>
    <row r="28" spans="3:48" ht="13.5">
      <c r="C28" s="670" t="s">
        <v>388</v>
      </c>
      <c r="D28" s="670"/>
      <c r="E28" s="670"/>
      <c r="F28" s="670"/>
      <c r="G28" s="670"/>
      <c r="H28" s="670"/>
      <c r="I28" s="670"/>
      <c r="J28" s="670"/>
      <c r="K28" s="670"/>
      <c r="L28" s="670"/>
      <c r="M28" s="670"/>
      <c r="N28" s="670"/>
      <c r="O28" s="670"/>
      <c r="P28" s="670"/>
      <c r="Q28" s="670"/>
      <c r="R28" s="670"/>
      <c r="S28" s="670"/>
      <c r="T28" s="670"/>
      <c r="U28" s="670"/>
      <c r="V28" s="670"/>
      <c r="W28" s="670"/>
      <c r="X28" s="670"/>
      <c r="Y28" s="670"/>
      <c r="Z28" s="670"/>
      <c r="AA28" s="670"/>
      <c r="AB28" s="670"/>
      <c r="AC28" s="670"/>
      <c r="AD28" s="670"/>
      <c r="AE28" s="670"/>
      <c r="AF28" s="670"/>
      <c r="AG28" s="670"/>
      <c r="AH28" s="670"/>
      <c r="AI28" s="670"/>
      <c r="AJ28" s="670"/>
      <c r="AK28" s="670"/>
      <c r="AL28" s="670"/>
      <c r="AM28" s="670"/>
      <c r="AN28" s="670"/>
      <c r="AO28" s="670"/>
      <c r="AP28" s="670"/>
      <c r="AQ28" s="670"/>
      <c r="AR28" s="670"/>
      <c r="AS28" s="670"/>
      <c r="AT28" s="670"/>
      <c r="AU28" s="670"/>
      <c r="AV28" s="670"/>
    </row>
    <row r="29" ht="13.5">
      <c r="C29" s="217" t="s">
        <v>389</v>
      </c>
    </row>
    <row r="30" spans="3:48" ht="13.5">
      <c r="C30" s="218"/>
      <c r="D30" s="219"/>
      <c r="E30" s="219"/>
      <c r="F30" s="220" t="s">
        <v>390</v>
      </c>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row>
    <row r="31" spans="4:48" ht="28.5" customHeight="1">
      <c r="D31" s="221"/>
      <c r="E31" s="221"/>
      <c r="F31" s="221"/>
      <c r="G31" s="669" t="s">
        <v>391</v>
      </c>
      <c r="H31" s="669"/>
      <c r="I31" s="669"/>
      <c r="J31" s="669"/>
      <c r="K31" s="669"/>
      <c r="L31" s="669"/>
      <c r="M31" s="669"/>
      <c r="N31" s="669"/>
      <c r="O31" s="669"/>
      <c r="P31" s="669"/>
      <c r="Q31" s="669"/>
      <c r="R31" s="669"/>
      <c r="S31" s="669"/>
      <c r="T31" s="669"/>
      <c r="U31" s="669"/>
      <c r="V31" s="669"/>
      <c r="W31" s="669"/>
      <c r="X31" s="669"/>
      <c r="Y31" s="669"/>
      <c r="Z31" s="669"/>
      <c r="AA31" s="669"/>
      <c r="AB31" s="669"/>
      <c r="AC31" s="669"/>
      <c r="AD31" s="669"/>
      <c r="AE31" s="669"/>
      <c r="AF31" s="669"/>
      <c r="AG31" s="669"/>
      <c r="AH31" s="669"/>
      <c r="AI31" s="669"/>
      <c r="AJ31" s="669"/>
      <c r="AK31" s="669"/>
      <c r="AL31" s="669"/>
      <c r="AM31" s="669"/>
      <c r="AN31" s="669"/>
      <c r="AO31" s="669"/>
      <c r="AP31" s="669"/>
      <c r="AQ31" s="669"/>
      <c r="AR31" s="669"/>
      <c r="AS31" s="669"/>
      <c r="AT31" s="669"/>
      <c r="AU31" s="669"/>
      <c r="AV31" s="221"/>
    </row>
    <row r="32" spans="3:48" ht="13.5">
      <c r="C32" s="219" t="s">
        <v>389</v>
      </c>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row>
    <row r="33" spans="4:48" ht="13.5">
      <c r="D33" s="222"/>
      <c r="E33" s="222"/>
      <c r="F33" s="222" t="s">
        <v>392</v>
      </c>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row>
    <row r="34" spans="4:48" ht="13.5">
      <c r="D34" s="219"/>
      <c r="E34" s="219"/>
      <c r="F34" s="219"/>
      <c r="G34" s="219" t="s">
        <v>393</v>
      </c>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row>
    <row r="35" spans="3:48" ht="13.5">
      <c r="C35" s="219" t="s">
        <v>394</v>
      </c>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row>
    <row r="36" ht="13.5">
      <c r="C36" s="217" t="s">
        <v>395</v>
      </c>
    </row>
    <row r="37" spans="4:48" ht="33.75" customHeight="1">
      <c r="D37" s="219"/>
      <c r="E37" s="219"/>
      <c r="F37" s="690" t="s">
        <v>396</v>
      </c>
      <c r="G37" s="690"/>
      <c r="H37" s="690"/>
      <c r="I37" s="690"/>
      <c r="J37" s="690"/>
      <c r="K37" s="690"/>
      <c r="L37" s="690"/>
      <c r="M37" s="690"/>
      <c r="N37" s="690"/>
      <c r="O37" s="690"/>
      <c r="P37" s="690"/>
      <c r="Q37" s="690"/>
      <c r="R37" s="690"/>
      <c r="S37" s="690"/>
      <c r="T37" s="690"/>
      <c r="U37" s="690"/>
      <c r="V37" s="690"/>
      <c r="W37" s="690"/>
      <c r="X37" s="690"/>
      <c r="Y37" s="690"/>
      <c r="Z37" s="690"/>
      <c r="AA37" s="690"/>
      <c r="AB37" s="690"/>
      <c r="AC37" s="690"/>
      <c r="AD37" s="690"/>
      <c r="AE37" s="690"/>
      <c r="AF37" s="690"/>
      <c r="AG37" s="690"/>
      <c r="AH37" s="690"/>
      <c r="AI37" s="690"/>
      <c r="AJ37" s="690"/>
      <c r="AK37" s="690"/>
      <c r="AL37" s="690"/>
      <c r="AM37" s="690"/>
      <c r="AN37" s="690"/>
      <c r="AO37" s="690"/>
      <c r="AP37" s="690"/>
      <c r="AQ37" s="690"/>
      <c r="AR37" s="690"/>
      <c r="AS37" s="690"/>
      <c r="AT37" s="690"/>
      <c r="AU37" s="690"/>
      <c r="AV37" s="219"/>
    </row>
    <row r="38" ht="13.5">
      <c r="C38" s="223"/>
    </row>
    <row r="39" spans="4:48" ht="13.5">
      <c r="D39" s="219"/>
      <c r="E39" s="219"/>
      <c r="F39" s="670" t="s">
        <v>397</v>
      </c>
      <c r="G39" s="670"/>
      <c r="H39" s="670"/>
      <c r="I39" s="670"/>
      <c r="J39" s="670"/>
      <c r="K39" s="670"/>
      <c r="L39" s="670"/>
      <c r="M39" s="670"/>
      <c r="N39" s="670"/>
      <c r="O39" s="670"/>
      <c r="P39" s="670"/>
      <c r="Q39" s="670"/>
      <c r="R39" s="670"/>
      <c r="S39" s="670"/>
      <c r="T39" s="670"/>
      <c r="U39" s="670"/>
      <c r="V39" s="670"/>
      <c r="W39" s="670"/>
      <c r="X39" s="670"/>
      <c r="Y39" s="670"/>
      <c r="Z39" s="670"/>
      <c r="AA39" s="670"/>
      <c r="AB39" s="670"/>
      <c r="AC39" s="670"/>
      <c r="AD39" s="670"/>
      <c r="AE39" s="670"/>
      <c r="AF39" s="670"/>
      <c r="AG39" s="670"/>
      <c r="AH39" s="670"/>
      <c r="AI39" s="670"/>
      <c r="AJ39" s="670"/>
      <c r="AK39" s="670"/>
      <c r="AL39" s="670"/>
      <c r="AM39" s="670"/>
      <c r="AN39" s="670"/>
      <c r="AO39" s="670"/>
      <c r="AP39" s="670"/>
      <c r="AQ39" s="670"/>
      <c r="AR39" s="670"/>
      <c r="AS39" s="670"/>
      <c r="AT39" s="670"/>
      <c r="AU39" s="670"/>
      <c r="AV39" s="219"/>
    </row>
    <row r="40" spans="3:48" ht="13.5">
      <c r="C40" s="219" t="s">
        <v>398</v>
      </c>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row>
    <row r="41" spans="2:48" ht="40.5" customHeight="1">
      <c r="B41" s="211" t="s">
        <v>399</v>
      </c>
      <c r="C41" s="669" t="s">
        <v>400</v>
      </c>
      <c r="D41" s="669"/>
      <c r="E41" s="669"/>
      <c r="F41" s="669"/>
      <c r="G41" s="669"/>
      <c r="H41" s="669"/>
      <c r="I41" s="669"/>
      <c r="J41" s="669"/>
      <c r="K41" s="669"/>
      <c r="L41" s="669"/>
      <c r="M41" s="669"/>
      <c r="N41" s="669"/>
      <c r="O41" s="669"/>
      <c r="P41" s="669"/>
      <c r="Q41" s="669"/>
      <c r="R41" s="669"/>
      <c r="S41" s="669"/>
      <c r="T41" s="669"/>
      <c r="U41" s="669"/>
      <c r="V41" s="669"/>
      <c r="W41" s="669"/>
      <c r="X41" s="669"/>
      <c r="Y41" s="669"/>
      <c r="Z41" s="669"/>
      <c r="AA41" s="669"/>
      <c r="AB41" s="669"/>
      <c r="AC41" s="669"/>
      <c r="AD41" s="669"/>
      <c r="AE41" s="669"/>
      <c r="AF41" s="669"/>
      <c r="AG41" s="669"/>
      <c r="AH41" s="669"/>
      <c r="AI41" s="669"/>
      <c r="AJ41" s="669"/>
      <c r="AK41" s="669"/>
      <c r="AL41" s="669"/>
      <c r="AM41" s="669"/>
      <c r="AN41" s="669"/>
      <c r="AO41" s="669"/>
      <c r="AP41" s="669"/>
      <c r="AQ41" s="669"/>
      <c r="AR41" s="669"/>
      <c r="AS41" s="669"/>
      <c r="AT41" s="669"/>
      <c r="AU41" s="669"/>
      <c r="AV41" s="224"/>
    </row>
    <row r="42" ht="13.5">
      <c r="C42" s="223"/>
    </row>
    <row r="43" spans="2:48" ht="32.25" customHeight="1">
      <c r="B43" s="211" t="s">
        <v>401</v>
      </c>
      <c r="C43" s="669" t="s">
        <v>402</v>
      </c>
      <c r="D43" s="669"/>
      <c r="E43" s="669"/>
      <c r="F43" s="669"/>
      <c r="G43" s="669"/>
      <c r="H43" s="669"/>
      <c r="I43" s="669"/>
      <c r="J43" s="669"/>
      <c r="K43" s="669"/>
      <c r="L43" s="669"/>
      <c r="M43" s="669"/>
      <c r="N43" s="669"/>
      <c r="O43" s="669"/>
      <c r="P43" s="669"/>
      <c r="Q43" s="669"/>
      <c r="R43" s="669"/>
      <c r="S43" s="669"/>
      <c r="T43" s="669"/>
      <c r="U43" s="669"/>
      <c r="V43" s="669"/>
      <c r="W43" s="669"/>
      <c r="X43" s="669"/>
      <c r="Y43" s="669"/>
      <c r="Z43" s="669"/>
      <c r="AA43" s="669"/>
      <c r="AB43" s="669"/>
      <c r="AC43" s="669"/>
      <c r="AD43" s="669"/>
      <c r="AE43" s="669"/>
      <c r="AF43" s="669"/>
      <c r="AG43" s="669"/>
      <c r="AH43" s="669"/>
      <c r="AI43" s="669"/>
      <c r="AJ43" s="669"/>
      <c r="AK43" s="669"/>
      <c r="AL43" s="669"/>
      <c r="AM43" s="669"/>
      <c r="AN43" s="669"/>
      <c r="AO43" s="669"/>
      <c r="AP43" s="669"/>
      <c r="AQ43" s="669"/>
      <c r="AR43" s="669"/>
      <c r="AS43" s="669"/>
      <c r="AT43" s="669"/>
      <c r="AU43" s="669"/>
      <c r="AV43" s="224"/>
    </row>
    <row r="44" spans="3:48" ht="13.5">
      <c r="C44" s="689"/>
      <c r="D44" s="689"/>
      <c r="E44" s="689"/>
      <c r="F44" s="689"/>
      <c r="G44" s="689"/>
      <c r="H44" s="689"/>
      <c r="I44" s="689"/>
      <c r="J44" s="689"/>
      <c r="K44" s="689"/>
      <c r="L44" s="689"/>
      <c r="M44" s="689"/>
      <c r="N44" s="689"/>
      <c r="O44" s="689"/>
      <c r="P44" s="689"/>
      <c r="Q44" s="689"/>
      <c r="R44" s="689"/>
      <c r="S44" s="689"/>
      <c r="T44" s="689"/>
      <c r="U44" s="689"/>
      <c r="V44" s="689"/>
      <c r="W44" s="689"/>
      <c r="X44" s="689"/>
      <c r="Y44" s="689"/>
      <c r="Z44" s="689"/>
      <c r="AA44" s="689"/>
      <c r="AB44" s="689"/>
      <c r="AC44" s="689"/>
      <c r="AD44" s="689"/>
      <c r="AE44" s="689"/>
      <c r="AF44" s="689"/>
      <c r="AG44" s="689"/>
      <c r="AH44" s="689"/>
      <c r="AI44" s="689"/>
      <c r="AJ44" s="689"/>
      <c r="AK44" s="689"/>
      <c r="AL44" s="689"/>
      <c r="AM44" s="689"/>
      <c r="AN44" s="689"/>
      <c r="AO44" s="689"/>
      <c r="AP44" s="689"/>
      <c r="AQ44" s="689"/>
      <c r="AR44" s="689"/>
      <c r="AS44" s="689"/>
      <c r="AT44" s="689"/>
      <c r="AU44" s="689"/>
      <c r="AV44" s="689"/>
    </row>
  </sheetData>
  <sheetProtection password="CACF" sheet="1" objects="1" scenarios="1" selectLockedCells="1" selectUnlockedCells="1"/>
  <mergeCells count="30">
    <mergeCell ref="C44:AV44"/>
    <mergeCell ref="C28:AV28"/>
    <mergeCell ref="G31:AU31"/>
    <mergeCell ref="F37:AU37"/>
    <mergeCell ref="F39:AU39"/>
    <mergeCell ref="C23:AU23"/>
    <mergeCell ref="C24:AV24"/>
    <mergeCell ref="C25:AU25"/>
    <mergeCell ref="C26:AU26"/>
    <mergeCell ref="C41:AU41"/>
    <mergeCell ref="C43:AU43"/>
    <mergeCell ref="O16:AU16"/>
    <mergeCell ref="C18:AU18"/>
    <mergeCell ref="C20:AU20"/>
    <mergeCell ref="C22:AU22"/>
    <mergeCell ref="C14:N16"/>
    <mergeCell ref="O14:AU14"/>
    <mergeCell ref="O15:AU15"/>
    <mergeCell ref="C9:AV9"/>
    <mergeCell ref="C10:N13"/>
    <mergeCell ref="O10:AU10"/>
    <mergeCell ref="O11:AU11"/>
    <mergeCell ref="O12:AU12"/>
    <mergeCell ref="O13:AU13"/>
    <mergeCell ref="C2:AU2"/>
    <mergeCell ref="C4:AU4"/>
    <mergeCell ref="C5:AV5"/>
    <mergeCell ref="C6:AU6"/>
    <mergeCell ref="C7:AV7"/>
    <mergeCell ref="C8:AU8"/>
  </mergeCells>
  <printOptions horizontalCentered="1"/>
  <pageMargins left="0" right="0" top="0" bottom="0" header="0" footer="0"/>
  <pageSetup horizontalDpi="600" verticalDpi="600" orientation="portrait" paperSize="9" scale="80" r:id="rId1"/>
  <headerFooter alignWithMargins="0">
    <oddHeader>&amp;RFAX:0120-435-230</oddHeader>
    <oddFooter>&amp;C&amp;P/&amp;N</oddFooter>
  </headerFooter>
</worksheet>
</file>

<file path=xl/worksheets/sheet6.xml><?xml version="1.0" encoding="utf-8"?>
<worksheet xmlns="http://schemas.openxmlformats.org/spreadsheetml/2006/main" xmlns:r="http://schemas.openxmlformats.org/officeDocument/2006/relationships">
  <dimension ref="A1:I351"/>
  <sheetViews>
    <sheetView showGridLines="0" zoomScale="75" zoomScaleNormal="75" zoomScalePageLayoutView="0" workbookViewId="0" topLeftCell="A1">
      <selection activeCell="F2" sqref="F2"/>
    </sheetView>
  </sheetViews>
  <sheetFormatPr defaultColWidth="9.00390625" defaultRowHeight="13.5"/>
  <cols>
    <col min="1" max="1" width="5.375" style="93" bestFit="1" customWidth="1"/>
    <col min="2" max="2" width="16.00390625" style="93" bestFit="1" customWidth="1"/>
    <col min="3" max="3" width="43.625" style="93" bestFit="1" customWidth="1"/>
    <col min="4" max="4" width="15.125" style="93" customWidth="1"/>
    <col min="5" max="5" width="9.00390625" style="93" customWidth="1"/>
    <col min="6" max="6" width="13.875" style="93" bestFit="1" customWidth="1"/>
    <col min="7" max="7" width="19.625" style="93" bestFit="1" customWidth="1"/>
    <col min="8" max="8" width="10.25390625" style="93" bestFit="1" customWidth="1"/>
    <col min="9" max="16384" width="9.00390625" style="93" customWidth="1"/>
  </cols>
  <sheetData>
    <row r="1" spans="1:8" ht="13.5">
      <c r="A1" s="93" t="s">
        <v>98</v>
      </c>
      <c r="B1" s="94" t="s">
        <v>99</v>
      </c>
      <c r="C1" s="94" t="s">
        <v>100</v>
      </c>
      <c r="D1" s="95" t="s">
        <v>101</v>
      </c>
      <c r="E1" s="94" t="s">
        <v>102</v>
      </c>
      <c r="F1" s="96" t="s">
        <v>103</v>
      </c>
      <c r="G1" s="97" t="s">
        <v>104</v>
      </c>
      <c r="H1" s="94" t="s">
        <v>105</v>
      </c>
    </row>
    <row r="2" spans="1:8" ht="13.5">
      <c r="A2" s="93">
        <v>0</v>
      </c>
      <c r="B2" s="94" t="s">
        <v>213</v>
      </c>
      <c r="C2" s="94"/>
      <c r="D2" s="95"/>
      <c r="E2" s="94"/>
      <c r="F2" s="89" t="s">
        <v>308</v>
      </c>
      <c r="G2" s="97"/>
      <c r="H2" s="94"/>
    </row>
    <row r="3" spans="1:8" ht="13.5">
      <c r="A3" s="93">
        <v>1</v>
      </c>
      <c r="B3" s="98" t="s">
        <v>106</v>
      </c>
      <c r="C3" s="98" t="s">
        <v>107</v>
      </c>
      <c r="D3" s="99"/>
      <c r="E3" s="98"/>
      <c r="F3" s="88">
        <f ca="1">IF(ISBLANK(INDIRECT(G3)),"",INDIRECT(G3))</f>
      </c>
      <c r="G3" s="100" t="s">
        <v>214</v>
      </c>
      <c r="H3" s="98"/>
    </row>
    <row r="4" spans="1:8" ht="13.5">
      <c r="A4" s="93">
        <v>2</v>
      </c>
      <c r="B4" s="98" t="s">
        <v>106</v>
      </c>
      <c r="C4" s="98" t="s">
        <v>108</v>
      </c>
      <c r="D4" s="98"/>
      <c r="E4" s="98"/>
      <c r="F4" s="88">
        <f ca="1">IF(ISBLANK(INDIRECT(G4)),"",INDIRECT(G4))</f>
      </c>
      <c r="G4" s="101" t="s">
        <v>215</v>
      </c>
      <c r="H4" s="98"/>
    </row>
    <row r="5" spans="1:8" ht="13.5">
      <c r="A5" s="93">
        <v>3</v>
      </c>
      <c r="B5" s="98" t="s">
        <v>106</v>
      </c>
      <c r="C5" s="98" t="s">
        <v>109</v>
      </c>
      <c r="D5" s="98"/>
      <c r="E5" s="98"/>
      <c r="F5" s="88">
        <f ca="1">IF(ISBLANK(INDIRECT(G5)),"",INDIRECT(G5))</f>
      </c>
      <c r="G5" s="101" t="s">
        <v>216</v>
      </c>
      <c r="H5" s="98"/>
    </row>
    <row r="6" spans="1:8" ht="13.5">
      <c r="A6" s="93">
        <v>4</v>
      </c>
      <c r="B6" s="98" t="s">
        <v>106</v>
      </c>
      <c r="C6" s="98" t="s">
        <v>110</v>
      </c>
      <c r="D6" s="98"/>
      <c r="E6" s="98"/>
      <c r="F6" s="88">
        <f ca="1">IF(ISBLANK(INDIRECT(G6)),"",CONCATENATE('お客様情報1'!X17,INDIRECT(G6)))</f>
      </c>
      <c r="G6" s="101" t="s">
        <v>217</v>
      </c>
      <c r="H6" s="98"/>
    </row>
    <row r="7" spans="1:8" ht="13.5">
      <c r="A7" s="93">
        <v>5</v>
      </c>
      <c r="B7" s="98" t="s">
        <v>106</v>
      </c>
      <c r="C7" s="98" t="s">
        <v>111</v>
      </c>
      <c r="D7" s="98"/>
      <c r="E7" s="98"/>
      <c r="F7" s="90">
        <f ca="1">IF(ISBLANK(INDIRECT(G7)),"",INDIRECT(G7))</f>
      </c>
      <c r="G7" s="102" t="s">
        <v>218</v>
      </c>
      <c r="H7" s="98"/>
    </row>
    <row r="8" spans="1:8" ht="13.5">
      <c r="A8" s="93">
        <v>6</v>
      </c>
      <c r="B8" s="98" t="s">
        <v>106</v>
      </c>
      <c r="C8" s="98" t="s">
        <v>113</v>
      </c>
      <c r="D8" s="98" t="s">
        <v>114</v>
      </c>
      <c r="E8" s="98"/>
      <c r="F8" s="88" t="b">
        <v>0</v>
      </c>
      <c r="G8" s="98"/>
      <c r="H8" s="98"/>
    </row>
    <row r="9" spans="1:8" ht="13.5">
      <c r="A9" s="93">
        <v>7</v>
      </c>
      <c r="B9" s="98" t="s">
        <v>106</v>
      </c>
      <c r="C9" s="98" t="s">
        <v>113</v>
      </c>
      <c r="D9" s="98" t="s">
        <v>115</v>
      </c>
      <c r="E9" s="98"/>
      <c r="F9" s="88" t="b">
        <v>0</v>
      </c>
      <c r="G9" s="98"/>
      <c r="H9" s="98"/>
    </row>
    <row r="10" spans="1:8" ht="13.5">
      <c r="A10" s="93">
        <v>8</v>
      </c>
      <c r="B10" s="98" t="s">
        <v>106</v>
      </c>
      <c r="C10" s="98" t="s">
        <v>39</v>
      </c>
      <c r="D10" s="98"/>
      <c r="E10" s="98"/>
      <c r="F10" s="90">
        <f ca="1">IF(ISBLANK(INDIRECT(G10)),"",INDIRECT(G10))</f>
      </c>
      <c r="G10" s="103" t="s">
        <v>219</v>
      </c>
      <c r="H10" s="98"/>
    </row>
    <row r="11" spans="1:8" ht="13.5">
      <c r="A11" s="93">
        <v>9</v>
      </c>
      <c r="B11" s="98" t="s">
        <v>106</v>
      </c>
      <c r="C11" s="98" t="s">
        <v>16</v>
      </c>
      <c r="D11" s="98"/>
      <c r="E11" s="98"/>
      <c r="F11" s="90">
        <f ca="1">IF(ISBLANK(INDIRECT(G11)),"",INDIRECT(G11))</f>
      </c>
      <c r="G11" s="103" t="s">
        <v>220</v>
      </c>
      <c r="H11" s="98"/>
    </row>
    <row r="12" spans="1:8" ht="13.5">
      <c r="A12" s="93">
        <v>10</v>
      </c>
      <c r="B12" s="98" t="s">
        <v>106</v>
      </c>
      <c r="C12" s="98" t="s">
        <v>116</v>
      </c>
      <c r="D12" s="98" t="s">
        <v>8</v>
      </c>
      <c r="E12" s="98"/>
      <c r="F12" s="90" t="b">
        <v>0</v>
      </c>
      <c r="G12" s="98"/>
      <c r="H12" s="98"/>
    </row>
    <row r="13" spans="1:8" ht="13.5">
      <c r="A13" s="93">
        <v>11</v>
      </c>
      <c r="B13" s="98" t="s">
        <v>106</v>
      </c>
      <c r="C13" s="98" t="s">
        <v>116</v>
      </c>
      <c r="D13" s="98" t="s">
        <v>117</v>
      </c>
      <c r="E13" s="98"/>
      <c r="F13" s="88" t="b">
        <v>0</v>
      </c>
      <c r="G13" s="98"/>
      <c r="H13" s="98"/>
    </row>
    <row r="14" spans="1:8" ht="13.5">
      <c r="A14" s="93">
        <v>12</v>
      </c>
      <c r="B14" s="98" t="s">
        <v>106</v>
      </c>
      <c r="C14" s="98" t="s">
        <v>116</v>
      </c>
      <c r="D14" s="98" t="s">
        <v>117</v>
      </c>
      <c r="E14" s="98" t="s">
        <v>118</v>
      </c>
      <c r="F14" s="90">
        <f ca="1">IF(ISBLANK(INDIRECT(G14)),"",INDIRECT(G14))</f>
      </c>
      <c r="G14" s="103" t="s">
        <v>221</v>
      </c>
      <c r="H14" s="98"/>
    </row>
    <row r="15" spans="1:8" ht="13.5">
      <c r="A15" s="93">
        <v>13</v>
      </c>
      <c r="B15" s="98" t="s">
        <v>106</v>
      </c>
      <c r="C15" s="98" t="s">
        <v>119</v>
      </c>
      <c r="D15" s="98" t="s">
        <v>120</v>
      </c>
      <c r="E15" s="98"/>
      <c r="F15" s="88">
        <f aca="true" ca="1" t="shared" si="0" ref="F15:F30">IF(ISBLANK(INDIRECT(G15)),"",INDIRECT(G15))</f>
      </c>
      <c r="G15" s="101" t="s">
        <v>222</v>
      </c>
      <c r="H15" s="98"/>
    </row>
    <row r="16" spans="1:8" ht="13.5">
      <c r="A16" s="93">
        <v>14</v>
      </c>
      <c r="B16" s="98" t="s">
        <v>106</v>
      </c>
      <c r="C16" s="98" t="s">
        <v>119</v>
      </c>
      <c r="D16" s="98" t="s">
        <v>40</v>
      </c>
      <c r="E16" s="98"/>
      <c r="F16" s="88">
        <f ca="1" t="shared" si="0"/>
      </c>
      <c r="G16" s="101" t="s">
        <v>223</v>
      </c>
      <c r="H16" s="98"/>
    </row>
    <row r="17" spans="1:8" ht="13.5">
      <c r="A17" s="93">
        <v>15</v>
      </c>
      <c r="B17" s="98" t="s">
        <v>106</v>
      </c>
      <c r="C17" s="98" t="s">
        <v>119</v>
      </c>
      <c r="D17" s="98" t="s">
        <v>121</v>
      </c>
      <c r="E17" s="98"/>
      <c r="F17" s="88">
        <f ca="1" t="shared" si="0"/>
      </c>
      <c r="G17" s="101" t="s">
        <v>224</v>
      </c>
      <c r="H17" s="98"/>
    </row>
    <row r="18" spans="1:8" ht="13.5">
      <c r="A18" s="93">
        <v>16</v>
      </c>
      <c r="B18" s="98" t="s">
        <v>106</v>
      </c>
      <c r="C18" s="98" t="s">
        <v>119</v>
      </c>
      <c r="D18" s="98" t="s">
        <v>122</v>
      </c>
      <c r="E18" s="98"/>
      <c r="F18" s="88">
        <f ca="1" t="shared" si="0"/>
      </c>
      <c r="G18" s="101" t="s">
        <v>311</v>
      </c>
      <c r="H18" s="98"/>
    </row>
    <row r="19" spans="1:8" ht="13.5">
      <c r="A19" s="93">
        <v>17</v>
      </c>
      <c r="B19" s="98" t="s">
        <v>106</v>
      </c>
      <c r="C19" s="98" t="s">
        <v>119</v>
      </c>
      <c r="D19" s="98" t="s">
        <v>123</v>
      </c>
      <c r="E19" s="98"/>
      <c r="F19" s="88">
        <f ca="1" t="shared" si="0"/>
      </c>
      <c r="G19" s="101" t="s">
        <v>312</v>
      </c>
      <c r="H19" s="98"/>
    </row>
    <row r="20" spans="1:8" ht="13.5">
      <c r="A20" s="93">
        <v>18</v>
      </c>
      <c r="B20" s="98" t="s">
        <v>106</v>
      </c>
      <c r="C20" s="98" t="s">
        <v>119</v>
      </c>
      <c r="D20" s="98" t="s">
        <v>309</v>
      </c>
      <c r="E20" s="98"/>
      <c r="F20" s="88">
        <f ca="1" t="shared" si="0"/>
      </c>
      <c r="G20" s="101" t="s">
        <v>310</v>
      </c>
      <c r="H20" s="98"/>
    </row>
    <row r="21" spans="1:8" ht="13.5">
      <c r="A21" s="93">
        <v>19</v>
      </c>
      <c r="B21" s="98" t="s">
        <v>106</v>
      </c>
      <c r="C21" s="98" t="s">
        <v>119</v>
      </c>
      <c r="D21" s="98" t="s">
        <v>303</v>
      </c>
      <c r="E21" s="98"/>
      <c r="F21" s="88">
        <f ca="1" t="shared" si="0"/>
      </c>
      <c r="G21" s="101" t="s">
        <v>225</v>
      </c>
      <c r="H21" s="98"/>
    </row>
    <row r="22" spans="1:8" ht="13.5">
      <c r="A22" s="93">
        <v>20</v>
      </c>
      <c r="B22" s="98" t="s">
        <v>106</v>
      </c>
      <c r="C22" s="98" t="s">
        <v>119</v>
      </c>
      <c r="D22" s="98" t="s">
        <v>304</v>
      </c>
      <c r="E22" s="98"/>
      <c r="F22" s="88">
        <f ca="1" t="shared" si="0"/>
      </c>
      <c r="G22" s="101" t="s">
        <v>226</v>
      </c>
      <c r="H22" s="98"/>
    </row>
    <row r="23" spans="1:8" ht="13.5">
      <c r="A23" s="93">
        <v>21</v>
      </c>
      <c r="B23" s="98" t="s">
        <v>106</v>
      </c>
      <c r="C23" s="98" t="s">
        <v>119</v>
      </c>
      <c r="D23" s="98" t="s">
        <v>124</v>
      </c>
      <c r="E23" s="98"/>
      <c r="F23" s="88">
        <f ca="1" t="shared" si="0"/>
      </c>
      <c r="G23" s="101" t="s">
        <v>227</v>
      </c>
      <c r="H23" s="98"/>
    </row>
    <row r="24" spans="1:8" ht="13.5">
      <c r="A24" s="93">
        <v>22</v>
      </c>
      <c r="B24" s="98" t="s">
        <v>106</v>
      </c>
      <c r="C24" s="98" t="s">
        <v>119</v>
      </c>
      <c r="D24" s="98" t="s">
        <v>125</v>
      </c>
      <c r="E24" s="98"/>
      <c r="F24" s="88">
        <f ca="1" t="shared" si="0"/>
      </c>
      <c r="G24" s="101" t="s">
        <v>228</v>
      </c>
      <c r="H24" s="98"/>
    </row>
    <row r="25" spans="1:8" ht="13.5">
      <c r="A25" s="93">
        <v>23</v>
      </c>
      <c r="B25" s="98" t="s">
        <v>106</v>
      </c>
      <c r="C25" s="98" t="s">
        <v>119</v>
      </c>
      <c r="D25" s="98" t="s">
        <v>126</v>
      </c>
      <c r="E25" s="98"/>
      <c r="F25" s="88">
        <f ca="1" t="shared" si="0"/>
      </c>
      <c r="G25" s="101" t="s">
        <v>229</v>
      </c>
      <c r="H25" s="98"/>
    </row>
    <row r="26" spans="1:8" ht="13.5">
      <c r="A26" s="93">
        <v>24</v>
      </c>
      <c r="B26" s="98" t="s">
        <v>106</v>
      </c>
      <c r="C26" s="98" t="s">
        <v>127</v>
      </c>
      <c r="D26" s="98" t="s">
        <v>81</v>
      </c>
      <c r="E26" s="98"/>
      <c r="F26" s="88">
        <f ca="1" t="shared" si="0"/>
      </c>
      <c r="G26" s="101" t="s">
        <v>230</v>
      </c>
      <c r="H26" s="98"/>
    </row>
    <row r="27" spans="1:8" ht="13.5">
      <c r="A27" s="93">
        <v>25</v>
      </c>
      <c r="B27" s="98" t="s">
        <v>106</v>
      </c>
      <c r="C27" s="98" t="s">
        <v>127</v>
      </c>
      <c r="D27" s="98" t="s">
        <v>82</v>
      </c>
      <c r="E27" s="98"/>
      <c r="F27" s="88">
        <f ca="1" t="shared" si="0"/>
      </c>
      <c r="G27" s="98" t="s">
        <v>231</v>
      </c>
      <c r="H27" s="98"/>
    </row>
    <row r="28" spans="1:8" ht="13.5">
      <c r="A28" s="93">
        <v>26</v>
      </c>
      <c r="B28" s="98" t="s">
        <v>106</v>
      </c>
      <c r="C28" s="98" t="s">
        <v>127</v>
      </c>
      <c r="D28" s="98" t="s">
        <v>128</v>
      </c>
      <c r="E28" s="98"/>
      <c r="F28" s="88">
        <f ca="1" t="shared" si="0"/>
      </c>
      <c r="G28" s="101" t="s">
        <v>232</v>
      </c>
      <c r="H28" s="98"/>
    </row>
    <row r="29" spans="1:8" ht="13.5">
      <c r="A29" s="93">
        <v>27</v>
      </c>
      <c r="B29" s="98" t="s">
        <v>106</v>
      </c>
      <c r="C29" s="98" t="s">
        <v>127</v>
      </c>
      <c r="D29" s="98" t="s">
        <v>129</v>
      </c>
      <c r="E29" s="98"/>
      <c r="F29" s="88">
        <f ca="1" t="shared" si="0"/>
      </c>
      <c r="G29" s="101" t="s">
        <v>233</v>
      </c>
      <c r="H29" s="98"/>
    </row>
    <row r="30" spans="1:8" ht="13.5">
      <c r="A30" s="93">
        <v>28</v>
      </c>
      <c r="B30" s="98" t="s">
        <v>106</v>
      </c>
      <c r="C30" s="98" t="s">
        <v>127</v>
      </c>
      <c r="D30" s="98" t="s">
        <v>130</v>
      </c>
      <c r="E30" s="98"/>
      <c r="F30" s="88">
        <f ca="1" t="shared" si="0"/>
      </c>
      <c r="G30" s="101" t="s">
        <v>234</v>
      </c>
      <c r="H30" s="98"/>
    </row>
    <row r="31" spans="1:8" ht="13.5">
      <c r="A31" s="93">
        <v>29</v>
      </c>
      <c r="B31" s="98" t="s">
        <v>131</v>
      </c>
      <c r="C31" s="98" t="s">
        <v>132</v>
      </c>
      <c r="D31" s="98" t="s">
        <v>63</v>
      </c>
      <c r="E31" s="98"/>
      <c r="F31" s="88" t="b">
        <v>0</v>
      </c>
      <c r="G31" s="101"/>
      <c r="H31" s="98"/>
    </row>
    <row r="32" spans="1:8" ht="13.5">
      <c r="A32" s="93">
        <v>30</v>
      </c>
      <c r="B32" s="98" t="s">
        <v>131</v>
      </c>
      <c r="C32" s="98" t="s">
        <v>132</v>
      </c>
      <c r="D32" s="98" t="s">
        <v>133</v>
      </c>
      <c r="E32" s="98"/>
      <c r="F32" s="88" t="b">
        <v>0</v>
      </c>
      <c r="G32" s="98"/>
      <c r="H32" s="98"/>
    </row>
    <row r="33" spans="1:8" ht="13.5">
      <c r="A33" s="93">
        <v>31</v>
      </c>
      <c r="B33" s="98" t="s">
        <v>131</v>
      </c>
      <c r="C33" s="98" t="s">
        <v>132</v>
      </c>
      <c r="D33" s="98" t="s">
        <v>121</v>
      </c>
      <c r="E33" s="98"/>
      <c r="F33" s="88">
        <f aca="true" ca="1" t="shared" si="1" ref="F33:F43">IF(ISBLANK(INDIRECT(G33)),"",INDIRECT(G33))</f>
      </c>
      <c r="G33" s="104" t="s">
        <v>235</v>
      </c>
      <c r="H33" s="98"/>
    </row>
    <row r="34" spans="1:8" ht="13.5">
      <c r="A34" s="93">
        <v>32</v>
      </c>
      <c r="B34" s="98" t="s">
        <v>131</v>
      </c>
      <c r="C34" s="98" t="s">
        <v>132</v>
      </c>
      <c r="D34" s="98" t="s">
        <v>122</v>
      </c>
      <c r="E34" s="98"/>
      <c r="F34" s="88">
        <f ca="1" t="shared" si="1"/>
      </c>
      <c r="G34" s="104" t="s">
        <v>313</v>
      </c>
      <c r="H34" s="98"/>
    </row>
    <row r="35" spans="1:8" ht="13.5">
      <c r="A35" s="93">
        <v>33</v>
      </c>
      <c r="B35" s="98" t="s">
        <v>131</v>
      </c>
      <c r="C35" s="98" t="s">
        <v>132</v>
      </c>
      <c r="D35" s="98" t="s">
        <v>123</v>
      </c>
      <c r="E35" s="98"/>
      <c r="F35" s="88">
        <f ca="1" t="shared" si="1"/>
      </c>
      <c r="G35" s="101" t="s">
        <v>236</v>
      </c>
      <c r="H35" s="98"/>
    </row>
    <row r="36" spans="1:8" ht="13.5">
      <c r="A36" s="93">
        <v>34</v>
      </c>
      <c r="B36" s="98" t="s">
        <v>131</v>
      </c>
      <c r="C36" s="98" t="s">
        <v>132</v>
      </c>
      <c r="D36" s="98" t="s">
        <v>309</v>
      </c>
      <c r="E36" s="98"/>
      <c r="F36" s="88">
        <f ca="1" t="shared" si="1"/>
      </c>
      <c r="G36" s="101" t="s">
        <v>237</v>
      </c>
      <c r="H36" s="98"/>
    </row>
    <row r="37" spans="1:8" ht="13.5">
      <c r="A37" s="93">
        <v>35</v>
      </c>
      <c r="B37" s="98" t="s">
        <v>131</v>
      </c>
      <c r="C37" s="98" t="s">
        <v>132</v>
      </c>
      <c r="D37" s="98" t="s">
        <v>303</v>
      </c>
      <c r="E37" s="98"/>
      <c r="F37" s="88">
        <f ca="1" t="shared" si="1"/>
      </c>
      <c r="G37" s="101" t="s">
        <v>238</v>
      </c>
      <c r="H37" s="98"/>
    </row>
    <row r="38" spans="1:8" ht="13.5">
      <c r="A38" s="93">
        <v>36</v>
      </c>
      <c r="B38" s="98" t="s">
        <v>131</v>
      </c>
      <c r="C38" s="98" t="s">
        <v>132</v>
      </c>
      <c r="D38" s="98" t="s">
        <v>304</v>
      </c>
      <c r="E38" s="98"/>
      <c r="F38" s="88">
        <f ca="1" t="shared" si="1"/>
      </c>
      <c r="G38" s="101" t="s">
        <v>239</v>
      </c>
      <c r="H38" s="98"/>
    </row>
    <row r="39" spans="1:8" s="107" customFormat="1" ht="13.5">
      <c r="A39" s="93">
        <v>37</v>
      </c>
      <c r="B39" s="105" t="s">
        <v>131</v>
      </c>
      <c r="C39" s="98" t="s">
        <v>132</v>
      </c>
      <c r="D39" s="98" t="s">
        <v>124</v>
      </c>
      <c r="E39" s="105"/>
      <c r="F39" s="88">
        <f ca="1" t="shared" si="1"/>
      </c>
      <c r="G39" s="106" t="s">
        <v>240</v>
      </c>
      <c r="H39" s="105"/>
    </row>
    <row r="40" spans="1:8" s="107" customFormat="1" ht="13.5">
      <c r="A40" s="93">
        <v>38</v>
      </c>
      <c r="B40" s="105" t="s">
        <v>131</v>
      </c>
      <c r="C40" s="105" t="s">
        <v>132</v>
      </c>
      <c r="D40" s="105" t="s">
        <v>125</v>
      </c>
      <c r="E40" s="105"/>
      <c r="F40" s="88">
        <f ca="1" t="shared" si="1"/>
      </c>
      <c r="G40" s="106" t="s">
        <v>241</v>
      </c>
      <c r="H40" s="105"/>
    </row>
    <row r="41" spans="1:8" s="107" customFormat="1" ht="13.5">
      <c r="A41" s="93">
        <v>39</v>
      </c>
      <c r="B41" s="105" t="s">
        <v>131</v>
      </c>
      <c r="C41" s="105" t="s">
        <v>132</v>
      </c>
      <c r="D41" s="105" t="s">
        <v>126</v>
      </c>
      <c r="E41" s="105"/>
      <c r="F41" s="88">
        <f ca="1" t="shared" si="1"/>
      </c>
      <c r="G41" s="106" t="s">
        <v>242</v>
      </c>
      <c r="H41" s="105"/>
    </row>
    <row r="42" spans="1:8" s="107" customFormat="1" ht="13.5">
      <c r="A42" s="93">
        <v>40</v>
      </c>
      <c r="B42" s="105" t="s">
        <v>131</v>
      </c>
      <c r="C42" s="105" t="s">
        <v>134</v>
      </c>
      <c r="D42" s="105"/>
      <c r="E42" s="105"/>
      <c r="F42" s="88">
        <f ca="1" t="shared" si="1"/>
      </c>
      <c r="G42" s="106" t="s">
        <v>243</v>
      </c>
      <c r="H42" s="105"/>
    </row>
    <row r="43" spans="1:8" s="107" customFormat="1" ht="13.5">
      <c r="A43" s="93">
        <v>41</v>
      </c>
      <c r="B43" s="105" t="s">
        <v>131</v>
      </c>
      <c r="C43" s="105" t="s">
        <v>135</v>
      </c>
      <c r="D43" s="105"/>
      <c r="E43" s="105"/>
      <c r="F43" s="88">
        <f ca="1" t="shared" si="1"/>
      </c>
      <c r="G43" s="106" t="s">
        <v>244</v>
      </c>
      <c r="H43" s="105"/>
    </row>
    <row r="44" spans="1:8" s="107" customFormat="1" ht="13.5">
      <c r="A44" s="93">
        <v>42</v>
      </c>
      <c r="B44" s="105" t="s">
        <v>131</v>
      </c>
      <c r="C44" s="105" t="s">
        <v>136</v>
      </c>
      <c r="D44" s="105" t="s">
        <v>137</v>
      </c>
      <c r="E44" s="105"/>
      <c r="F44" s="88" t="b">
        <v>0</v>
      </c>
      <c r="G44" s="105"/>
      <c r="H44" s="105"/>
    </row>
    <row r="45" spans="1:8" s="107" customFormat="1" ht="13.5">
      <c r="A45" s="93">
        <v>43</v>
      </c>
      <c r="B45" s="105" t="s">
        <v>131</v>
      </c>
      <c r="C45" s="105" t="s">
        <v>136</v>
      </c>
      <c r="D45" s="105" t="s">
        <v>138</v>
      </c>
      <c r="E45" s="105"/>
      <c r="F45" s="88" t="b">
        <v>0</v>
      </c>
      <c r="G45" s="105"/>
      <c r="H45" s="105"/>
    </row>
    <row r="46" spans="1:8" s="107" customFormat="1" ht="13.5">
      <c r="A46" s="93">
        <v>44</v>
      </c>
      <c r="B46" s="105" t="s">
        <v>131</v>
      </c>
      <c r="C46" s="105" t="s">
        <v>136</v>
      </c>
      <c r="D46" s="105" t="s">
        <v>133</v>
      </c>
      <c r="E46" s="105"/>
      <c r="F46" s="88" t="b">
        <v>0</v>
      </c>
      <c r="G46" s="105"/>
      <c r="H46" s="105"/>
    </row>
    <row r="47" spans="1:8" s="107" customFormat="1" ht="13.5">
      <c r="A47" s="93">
        <v>45</v>
      </c>
      <c r="B47" s="105" t="s">
        <v>131</v>
      </c>
      <c r="C47" s="105" t="s">
        <v>136</v>
      </c>
      <c r="D47" s="105" t="s">
        <v>40</v>
      </c>
      <c r="E47" s="105"/>
      <c r="F47" s="88">
        <f ca="1">IF(ISBLANK(INDIRECT(G47)),"",INDIRECT(G47))</f>
      </c>
      <c r="G47" s="105" t="s">
        <v>245</v>
      </c>
      <c r="H47" s="105"/>
    </row>
    <row r="48" spans="1:8" s="107" customFormat="1" ht="13.5">
      <c r="A48" s="93">
        <v>46</v>
      </c>
      <c r="B48" s="105" t="s">
        <v>131</v>
      </c>
      <c r="C48" s="105" t="s">
        <v>136</v>
      </c>
      <c r="D48" s="105" t="s">
        <v>50</v>
      </c>
      <c r="E48" s="105"/>
      <c r="F48" s="88">
        <f ca="1">IF(ISBLANK(INDIRECT(G48)),"",INDIRECT(G48))</f>
      </c>
      <c r="G48" s="106" t="s">
        <v>246</v>
      </c>
      <c r="H48" s="105"/>
    </row>
    <row r="49" spans="1:8" s="107" customFormat="1" ht="13.5">
      <c r="A49" s="93">
        <v>47</v>
      </c>
      <c r="B49" s="105" t="s">
        <v>131</v>
      </c>
      <c r="C49" s="105" t="s">
        <v>139</v>
      </c>
      <c r="D49" s="105" t="s">
        <v>140</v>
      </c>
      <c r="E49" s="105"/>
      <c r="F49" s="88" t="b">
        <v>0</v>
      </c>
      <c r="G49" s="105"/>
      <c r="H49" s="105"/>
    </row>
    <row r="50" spans="1:8" s="107" customFormat="1" ht="13.5">
      <c r="A50" s="93">
        <v>48</v>
      </c>
      <c r="B50" s="105" t="s">
        <v>131</v>
      </c>
      <c r="C50" s="105" t="s">
        <v>139</v>
      </c>
      <c r="D50" s="105" t="s">
        <v>141</v>
      </c>
      <c r="E50" s="105"/>
      <c r="F50" s="88" t="b">
        <v>0</v>
      </c>
      <c r="G50" s="105"/>
      <c r="H50" s="105"/>
    </row>
    <row r="51" spans="1:8" s="107" customFormat="1" ht="13.5">
      <c r="A51" s="93">
        <v>49</v>
      </c>
      <c r="B51" s="105" t="s">
        <v>131</v>
      </c>
      <c r="C51" s="105" t="s">
        <v>139</v>
      </c>
      <c r="D51" s="105" t="s">
        <v>133</v>
      </c>
      <c r="E51" s="105"/>
      <c r="F51" s="88" t="b">
        <v>0</v>
      </c>
      <c r="G51" s="105"/>
      <c r="H51" s="105"/>
    </row>
    <row r="52" spans="1:8" s="107" customFormat="1" ht="13.5">
      <c r="A52" s="93">
        <v>50</v>
      </c>
      <c r="B52" s="105" t="s">
        <v>131</v>
      </c>
      <c r="C52" s="105" t="s">
        <v>139</v>
      </c>
      <c r="D52" s="105" t="s">
        <v>40</v>
      </c>
      <c r="E52" s="105"/>
      <c r="F52" s="88">
        <f ca="1">IF(ISBLANK(INDIRECT(G52)),"",INDIRECT(G52))</f>
      </c>
      <c r="G52" s="106" t="s">
        <v>247</v>
      </c>
      <c r="H52" s="105"/>
    </row>
    <row r="53" spans="1:8" s="107" customFormat="1" ht="13.5">
      <c r="A53" s="93">
        <v>51</v>
      </c>
      <c r="B53" s="105" t="s">
        <v>131</v>
      </c>
      <c r="C53" s="105" t="s">
        <v>139</v>
      </c>
      <c r="D53" s="105" t="s">
        <v>142</v>
      </c>
      <c r="E53" s="105"/>
      <c r="F53" s="88">
        <f ca="1">IF(ISBLANK(INDIRECT(G53)),"",INDIRECT(G53))</f>
      </c>
      <c r="G53" s="106" t="s">
        <v>248</v>
      </c>
      <c r="H53" s="105"/>
    </row>
    <row r="54" spans="1:8" s="107" customFormat="1" ht="13.5">
      <c r="A54" s="93">
        <v>52</v>
      </c>
      <c r="B54" s="105" t="s">
        <v>131</v>
      </c>
      <c r="C54" s="105" t="s">
        <v>139</v>
      </c>
      <c r="D54" s="105" t="s">
        <v>143</v>
      </c>
      <c r="E54" s="105"/>
      <c r="F54" s="88">
        <f ca="1">IF(ISBLANK(INDIRECT(G54)),"",INDIRECT(G54))</f>
      </c>
      <c r="G54" s="106" t="s">
        <v>249</v>
      </c>
      <c r="H54" s="105"/>
    </row>
    <row r="55" spans="1:8" s="107" customFormat="1" ht="13.5">
      <c r="A55" s="93">
        <v>53</v>
      </c>
      <c r="B55" s="105" t="s">
        <v>131</v>
      </c>
      <c r="C55" s="105" t="s">
        <v>139</v>
      </c>
      <c r="D55" s="105" t="s">
        <v>144</v>
      </c>
      <c r="E55" s="105"/>
      <c r="F55" s="88">
        <f ca="1">IF(ISBLANK(INDIRECT(G55)),"",INDIRECT(G55))</f>
      </c>
      <c r="G55" s="106" t="s">
        <v>250</v>
      </c>
      <c r="H55" s="105"/>
    </row>
    <row r="56" spans="1:8" s="107" customFormat="1" ht="13.5">
      <c r="A56" s="93">
        <v>54</v>
      </c>
      <c r="B56" s="105" t="s">
        <v>131</v>
      </c>
      <c r="C56" s="105" t="s">
        <v>145</v>
      </c>
      <c r="D56" s="105" t="s">
        <v>146</v>
      </c>
      <c r="E56" s="105"/>
      <c r="F56" s="88" t="b">
        <v>0</v>
      </c>
      <c r="G56" s="105"/>
      <c r="H56" s="105"/>
    </row>
    <row r="57" spans="1:8" s="107" customFormat="1" ht="13.5">
      <c r="A57" s="93">
        <v>55</v>
      </c>
      <c r="B57" s="105" t="s">
        <v>131</v>
      </c>
      <c r="C57" s="105" t="s">
        <v>145</v>
      </c>
      <c r="D57" s="105" t="s">
        <v>147</v>
      </c>
      <c r="E57" s="105"/>
      <c r="F57" s="88" t="b">
        <v>0</v>
      </c>
      <c r="G57" s="105"/>
      <c r="H57" s="105"/>
    </row>
    <row r="58" spans="1:8" s="107" customFormat="1" ht="13.5">
      <c r="A58" s="93">
        <v>56</v>
      </c>
      <c r="B58" s="105" t="s">
        <v>131</v>
      </c>
      <c r="C58" s="105" t="s">
        <v>145</v>
      </c>
      <c r="D58" s="105" t="s">
        <v>51</v>
      </c>
      <c r="E58" s="105" t="s">
        <v>112</v>
      </c>
      <c r="F58" s="88">
        <f ca="1">IF(ISBLANK(INDIRECT(G58)),"",INDIRECT(G58))</f>
      </c>
      <c r="G58" s="106" t="s">
        <v>251</v>
      </c>
      <c r="H58" s="105"/>
    </row>
    <row r="59" spans="1:8" s="107" customFormat="1" ht="13.5">
      <c r="A59" s="93">
        <v>57</v>
      </c>
      <c r="B59" s="105" t="s">
        <v>131</v>
      </c>
      <c r="C59" s="105" t="s">
        <v>145</v>
      </c>
      <c r="D59" s="105" t="s">
        <v>51</v>
      </c>
      <c r="E59" s="105" t="s">
        <v>49</v>
      </c>
      <c r="F59" s="88">
        <f ca="1">IF(ISBLANK(INDIRECT(G59)),"",INDIRECT(G59))</f>
      </c>
      <c r="G59" s="106" t="s">
        <v>252</v>
      </c>
      <c r="H59" s="105"/>
    </row>
    <row r="60" spans="1:8" s="107" customFormat="1" ht="13.5">
      <c r="A60" s="93">
        <v>58</v>
      </c>
      <c r="B60" s="105" t="s">
        <v>131</v>
      </c>
      <c r="C60" s="105" t="s">
        <v>145</v>
      </c>
      <c r="D60" s="105" t="s">
        <v>52</v>
      </c>
      <c r="E60" s="105"/>
      <c r="F60" s="88">
        <f ca="1">IF((INDIRECT(G60))="選択してください","",INDIRECT(G60))</f>
        <v>0</v>
      </c>
      <c r="G60" s="105" t="s">
        <v>253</v>
      </c>
      <c r="H60" s="105"/>
    </row>
    <row r="61" spans="1:8" s="107" customFormat="1" ht="13.5">
      <c r="A61" s="93">
        <v>59</v>
      </c>
      <c r="B61" s="105" t="s">
        <v>131</v>
      </c>
      <c r="C61" s="98" t="s">
        <v>145</v>
      </c>
      <c r="D61" s="98" t="s">
        <v>148</v>
      </c>
      <c r="E61" s="98"/>
      <c r="F61" s="88">
        <f>IF('お客様情報2'!L34="","",CONCATENATE('お客様情報2'!L34,'お客様情報2'!N34,'お客様情報2'!P34,'お客様情報2'!R34))</f>
      </c>
      <c r="G61" s="105"/>
      <c r="H61" s="105"/>
    </row>
    <row r="62" spans="1:8" s="107" customFormat="1" ht="13.5">
      <c r="A62" s="93">
        <v>60</v>
      </c>
      <c r="B62" s="105" t="s">
        <v>131</v>
      </c>
      <c r="C62" s="98" t="s">
        <v>145</v>
      </c>
      <c r="D62" s="98" t="s">
        <v>149</v>
      </c>
      <c r="E62" s="98"/>
      <c r="F62" s="88">
        <f>IF('お客様情報2'!L34="","",CONCATENATE('お客様情報2'!T34,'お客様情報2'!V34,'お客様情報2'!X34,'お客様情報2'!Z34))</f>
      </c>
      <c r="G62" s="105"/>
      <c r="H62" s="105"/>
    </row>
    <row r="63" spans="1:8" s="107" customFormat="1" ht="13.5">
      <c r="A63" s="93">
        <v>61</v>
      </c>
      <c r="B63" s="105" t="s">
        <v>131</v>
      </c>
      <c r="C63" s="98" t="s">
        <v>145</v>
      </c>
      <c r="D63" s="98" t="s">
        <v>150</v>
      </c>
      <c r="E63" s="98"/>
      <c r="F63" s="88">
        <f>IF('お客様情報2'!L34="","",CONCATENATE('お客様情報2'!AB34,'お客様情報2'!AD34,'お客様情報2'!AF34,'お客様情報2'!AH34))</f>
      </c>
      <c r="G63" s="105"/>
      <c r="H63" s="105"/>
    </row>
    <row r="64" spans="1:8" ht="13.5">
      <c r="A64" s="93">
        <v>62</v>
      </c>
      <c r="B64" s="105" t="s">
        <v>131</v>
      </c>
      <c r="C64" s="98" t="s">
        <v>145</v>
      </c>
      <c r="D64" s="98" t="s">
        <v>151</v>
      </c>
      <c r="E64" s="98"/>
      <c r="F64" s="88">
        <f>IF('お客様情報2'!L34="","",CONCATENATE('お客様情報2'!AJ34,'お客様情報2'!AL34,'お客様情報2'!AN34,'お客様情報2'!AP34))</f>
      </c>
      <c r="G64" s="98"/>
      <c r="H64" s="98"/>
    </row>
    <row r="65" spans="1:8" ht="13.5">
      <c r="A65" s="93">
        <v>63</v>
      </c>
      <c r="B65" s="105" t="s">
        <v>131</v>
      </c>
      <c r="C65" s="98" t="s">
        <v>145</v>
      </c>
      <c r="D65" s="98" t="s">
        <v>53</v>
      </c>
      <c r="E65" s="98"/>
      <c r="F65" s="88">
        <f ca="1">IF(ISBLANK(INDIRECT(G65)),"",INDIRECT(G65))</f>
      </c>
      <c r="G65" s="101" t="s">
        <v>254</v>
      </c>
      <c r="H65" s="98"/>
    </row>
    <row r="66" spans="1:8" ht="13.5">
      <c r="A66" s="93">
        <v>64</v>
      </c>
      <c r="B66" s="105" t="s">
        <v>131</v>
      </c>
      <c r="C66" s="98" t="s">
        <v>56</v>
      </c>
      <c r="D66" s="98" t="s">
        <v>152</v>
      </c>
      <c r="E66" s="98"/>
      <c r="F66" s="88" t="b">
        <v>0</v>
      </c>
      <c r="G66" s="98"/>
      <c r="H66" s="98"/>
    </row>
    <row r="67" spans="1:8" ht="13.5">
      <c r="A67" s="93">
        <v>65</v>
      </c>
      <c r="B67" s="105" t="s">
        <v>131</v>
      </c>
      <c r="C67" s="98" t="s">
        <v>56</v>
      </c>
      <c r="D67" s="98" t="s">
        <v>153</v>
      </c>
      <c r="E67" s="98"/>
      <c r="F67" s="88" t="b">
        <v>0</v>
      </c>
      <c r="G67" s="98"/>
      <c r="H67" s="98"/>
    </row>
    <row r="68" spans="1:8" ht="13.5">
      <c r="A68" s="93">
        <v>66</v>
      </c>
      <c r="B68" s="105" t="s">
        <v>131</v>
      </c>
      <c r="C68" s="98" t="s">
        <v>56</v>
      </c>
      <c r="D68" s="98" t="s">
        <v>154</v>
      </c>
      <c r="E68" s="98"/>
      <c r="F68" s="88" t="b">
        <v>0</v>
      </c>
      <c r="G68" s="98"/>
      <c r="H68" s="98"/>
    </row>
    <row r="69" spans="1:8" ht="13.5">
      <c r="A69" s="93">
        <v>67</v>
      </c>
      <c r="B69" s="105" t="s">
        <v>131</v>
      </c>
      <c r="C69" s="98" t="s">
        <v>56</v>
      </c>
      <c r="D69" s="98" t="s">
        <v>155</v>
      </c>
      <c r="E69" s="98"/>
      <c r="F69" s="88">
        <f aca="true" ca="1" t="shared" si="2" ref="F69:F81">IF(ISBLANK(INDIRECT(G69)),"",INDIRECT(G69))</f>
      </c>
      <c r="G69" s="101" t="s">
        <v>255</v>
      </c>
      <c r="H69" s="98"/>
    </row>
    <row r="70" spans="1:8" ht="13.5">
      <c r="A70" s="93">
        <v>68</v>
      </c>
      <c r="B70" s="105" t="s">
        <v>131</v>
      </c>
      <c r="C70" s="98" t="s">
        <v>56</v>
      </c>
      <c r="D70" s="98" t="s">
        <v>156</v>
      </c>
      <c r="E70" s="98"/>
      <c r="F70" s="88">
        <f ca="1" t="shared" si="2"/>
      </c>
      <c r="G70" s="101" t="s">
        <v>314</v>
      </c>
      <c r="H70" s="98"/>
    </row>
    <row r="71" spans="1:8" ht="13.5">
      <c r="A71" s="93">
        <v>69</v>
      </c>
      <c r="B71" s="105" t="s">
        <v>131</v>
      </c>
      <c r="C71" s="98" t="s">
        <v>56</v>
      </c>
      <c r="D71" s="98" t="s">
        <v>157</v>
      </c>
      <c r="E71" s="98"/>
      <c r="F71" s="88">
        <f ca="1" t="shared" si="2"/>
      </c>
      <c r="G71" s="101" t="s">
        <v>256</v>
      </c>
      <c r="H71" s="98"/>
    </row>
    <row r="72" spans="1:8" ht="13.5">
      <c r="A72" s="93">
        <v>70</v>
      </c>
      <c r="B72" s="105" t="s">
        <v>131</v>
      </c>
      <c r="C72" s="98" t="s">
        <v>56</v>
      </c>
      <c r="D72" s="98" t="s">
        <v>309</v>
      </c>
      <c r="E72" s="98"/>
      <c r="F72" s="88">
        <f ca="1" t="shared" si="2"/>
      </c>
      <c r="G72" s="101" t="s">
        <v>257</v>
      </c>
      <c r="H72" s="98"/>
    </row>
    <row r="73" spans="1:8" ht="13.5">
      <c r="A73" s="93">
        <v>71</v>
      </c>
      <c r="B73" s="105" t="s">
        <v>131</v>
      </c>
      <c r="C73" s="98" t="s">
        <v>56</v>
      </c>
      <c r="D73" s="98" t="s">
        <v>303</v>
      </c>
      <c r="E73" s="98"/>
      <c r="F73" s="88">
        <f ca="1" t="shared" si="2"/>
      </c>
      <c r="G73" s="101" t="s">
        <v>258</v>
      </c>
      <c r="H73" s="98"/>
    </row>
    <row r="74" spans="1:8" ht="13.5">
      <c r="A74" s="93">
        <v>72</v>
      </c>
      <c r="B74" s="105" t="s">
        <v>131</v>
      </c>
      <c r="C74" s="98" t="s">
        <v>56</v>
      </c>
      <c r="D74" s="98" t="s">
        <v>304</v>
      </c>
      <c r="E74" s="98"/>
      <c r="F74" s="88" t="str">
        <f ca="1" t="shared" si="2"/>
        <v>市区
町村</v>
      </c>
      <c r="G74" s="101" t="s">
        <v>259</v>
      </c>
      <c r="H74" s="98"/>
    </row>
    <row r="75" spans="1:8" ht="13.5">
      <c r="A75" s="93">
        <v>73</v>
      </c>
      <c r="B75" s="105" t="s">
        <v>131</v>
      </c>
      <c r="C75" s="98" t="s">
        <v>56</v>
      </c>
      <c r="D75" s="98" t="s">
        <v>158</v>
      </c>
      <c r="E75" s="98"/>
      <c r="F75" s="88">
        <f ca="1" t="shared" si="2"/>
      </c>
      <c r="G75" s="101" t="s">
        <v>260</v>
      </c>
      <c r="H75" s="98"/>
    </row>
    <row r="76" spans="1:8" ht="13.5">
      <c r="A76" s="93">
        <v>74</v>
      </c>
      <c r="B76" s="105" t="s">
        <v>131</v>
      </c>
      <c r="C76" s="98" t="s">
        <v>56</v>
      </c>
      <c r="D76" s="98" t="s">
        <v>159</v>
      </c>
      <c r="E76" s="98"/>
      <c r="F76" s="88">
        <f ca="1" t="shared" si="2"/>
      </c>
      <c r="G76" s="101" t="s">
        <v>261</v>
      </c>
      <c r="H76" s="98"/>
    </row>
    <row r="77" spans="1:8" ht="13.5">
      <c r="A77" s="93">
        <v>75</v>
      </c>
      <c r="B77" s="105" t="s">
        <v>131</v>
      </c>
      <c r="C77" s="98" t="s">
        <v>56</v>
      </c>
      <c r="D77" s="98" t="s">
        <v>126</v>
      </c>
      <c r="E77" s="98"/>
      <c r="F77" s="88">
        <f ca="1" t="shared" si="2"/>
      </c>
      <c r="G77" s="101" t="s">
        <v>262</v>
      </c>
      <c r="H77" s="98"/>
    </row>
    <row r="78" spans="1:8" ht="13.5">
      <c r="A78" s="93">
        <v>76</v>
      </c>
      <c r="B78" s="105" t="s">
        <v>131</v>
      </c>
      <c r="C78" s="98" t="s">
        <v>56</v>
      </c>
      <c r="D78" s="98" t="s">
        <v>160</v>
      </c>
      <c r="E78" s="98"/>
      <c r="F78" s="88">
        <f ca="1" t="shared" si="2"/>
      </c>
      <c r="G78" s="101" t="s">
        <v>263</v>
      </c>
      <c r="H78" s="98"/>
    </row>
    <row r="79" spans="1:8" ht="13.5">
      <c r="A79" s="93">
        <v>77</v>
      </c>
      <c r="B79" s="105" t="s">
        <v>131</v>
      </c>
      <c r="C79" s="98" t="s">
        <v>56</v>
      </c>
      <c r="D79" s="98" t="s">
        <v>54</v>
      </c>
      <c r="E79" s="98"/>
      <c r="F79" s="88">
        <f ca="1" t="shared" si="2"/>
      </c>
      <c r="G79" s="101" t="s">
        <v>264</v>
      </c>
      <c r="H79" s="98"/>
    </row>
    <row r="80" spans="1:8" ht="13.5">
      <c r="A80" s="93">
        <v>78</v>
      </c>
      <c r="B80" s="105" t="s">
        <v>131</v>
      </c>
      <c r="C80" s="98" t="s">
        <v>58</v>
      </c>
      <c r="D80" s="98" t="s">
        <v>40</v>
      </c>
      <c r="E80" s="98"/>
      <c r="F80" s="88">
        <f ca="1" t="shared" si="2"/>
      </c>
      <c r="G80" s="98" t="s">
        <v>265</v>
      </c>
      <c r="H80" s="98"/>
    </row>
    <row r="81" spans="1:8" ht="13.5">
      <c r="A81" s="93">
        <v>79</v>
      </c>
      <c r="B81" s="105" t="s">
        <v>131</v>
      </c>
      <c r="C81" s="98" t="s">
        <v>58</v>
      </c>
      <c r="D81" s="98" t="s">
        <v>50</v>
      </c>
      <c r="E81" s="98"/>
      <c r="F81" s="88">
        <f ca="1" t="shared" si="2"/>
      </c>
      <c r="G81" s="101" t="s">
        <v>266</v>
      </c>
      <c r="H81" s="98"/>
    </row>
    <row r="82" spans="1:8" ht="13.5">
      <c r="A82" s="93">
        <v>80</v>
      </c>
      <c r="B82" s="105" t="s">
        <v>131</v>
      </c>
      <c r="C82" s="98" t="s">
        <v>161</v>
      </c>
      <c r="D82" s="98" t="s">
        <v>63</v>
      </c>
      <c r="E82" s="98"/>
      <c r="F82" s="88" t="b">
        <v>0</v>
      </c>
      <c r="G82" s="98"/>
      <c r="H82" s="98"/>
    </row>
    <row r="83" spans="1:8" ht="13.5">
      <c r="A83" s="93">
        <v>81</v>
      </c>
      <c r="B83" s="105" t="s">
        <v>131</v>
      </c>
      <c r="C83" s="98" t="s">
        <v>161</v>
      </c>
      <c r="D83" s="98" t="s">
        <v>162</v>
      </c>
      <c r="E83" s="98"/>
      <c r="F83" s="88" t="b">
        <v>0</v>
      </c>
      <c r="G83" s="98"/>
      <c r="H83" s="98"/>
    </row>
    <row r="84" spans="1:8" ht="13.5">
      <c r="A84" s="93">
        <v>82</v>
      </c>
      <c r="B84" s="105" t="s">
        <v>131</v>
      </c>
      <c r="C84" s="98" t="s">
        <v>161</v>
      </c>
      <c r="D84" s="98" t="s">
        <v>163</v>
      </c>
      <c r="E84" s="98"/>
      <c r="F84" s="88" t="b">
        <v>0</v>
      </c>
      <c r="G84" s="98"/>
      <c r="H84" s="98"/>
    </row>
    <row r="85" spans="1:8" ht="13.5">
      <c r="A85" s="93">
        <v>83</v>
      </c>
      <c r="B85" s="98" t="s">
        <v>164</v>
      </c>
      <c r="C85" s="98" t="s">
        <v>165</v>
      </c>
      <c r="D85" s="98" t="s">
        <v>166</v>
      </c>
      <c r="E85" s="98"/>
      <c r="F85" s="88">
        <f aca="true" ca="1" t="shared" si="3" ref="F85:F90">IF(ISBLANK(INDIRECT(G85)),"",INDIRECT(G85))</f>
      </c>
      <c r="G85" s="98" t="s">
        <v>267</v>
      </c>
      <c r="H85" s="98"/>
    </row>
    <row r="86" spans="1:8" ht="13.5">
      <c r="A86" s="93">
        <v>84</v>
      </c>
      <c r="B86" s="98" t="s">
        <v>164</v>
      </c>
      <c r="C86" s="98" t="s">
        <v>165</v>
      </c>
      <c r="D86" s="98" t="s">
        <v>167</v>
      </c>
      <c r="E86" s="98"/>
      <c r="F86" s="88">
        <f ca="1" t="shared" si="3"/>
      </c>
      <c r="G86" s="101" t="s">
        <v>268</v>
      </c>
      <c r="H86" s="98"/>
    </row>
    <row r="87" spans="1:8" ht="13.5">
      <c r="A87" s="93">
        <v>85</v>
      </c>
      <c r="B87" s="98" t="s">
        <v>164</v>
      </c>
      <c r="C87" s="98" t="s">
        <v>165</v>
      </c>
      <c r="D87" s="98" t="s">
        <v>168</v>
      </c>
      <c r="E87" s="98"/>
      <c r="F87" s="88">
        <f ca="1" t="shared" si="3"/>
      </c>
      <c r="G87" s="98" t="s">
        <v>269</v>
      </c>
      <c r="H87" s="98"/>
    </row>
    <row r="88" spans="1:8" ht="13.5">
      <c r="A88" s="93">
        <v>86</v>
      </c>
      <c r="B88" s="98" t="s">
        <v>164</v>
      </c>
      <c r="C88" s="98" t="s">
        <v>165</v>
      </c>
      <c r="D88" s="98" t="s">
        <v>169</v>
      </c>
      <c r="E88" s="98"/>
      <c r="F88" s="88">
        <f ca="1" t="shared" si="3"/>
      </c>
      <c r="G88" s="101" t="s">
        <v>270</v>
      </c>
      <c r="H88" s="98"/>
    </row>
    <row r="89" spans="1:8" ht="13.5">
      <c r="A89" s="93">
        <v>87</v>
      </c>
      <c r="B89" s="98" t="s">
        <v>164</v>
      </c>
      <c r="C89" s="98" t="s">
        <v>165</v>
      </c>
      <c r="D89" s="98" t="s">
        <v>170</v>
      </c>
      <c r="E89" s="98"/>
      <c r="F89" s="88">
        <f ca="1" t="shared" si="3"/>
      </c>
      <c r="G89" s="98" t="s">
        <v>271</v>
      </c>
      <c r="H89" s="98"/>
    </row>
    <row r="90" spans="1:8" ht="13.5">
      <c r="A90" s="93">
        <v>88</v>
      </c>
      <c r="B90" s="98" t="s">
        <v>164</v>
      </c>
      <c r="C90" s="98" t="s">
        <v>165</v>
      </c>
      <c r="D90" s="98" t="s">
        <v>171</v>
      </c>
      <c r="E90" s="98"/>
      <c r="F90" s="88">
        <f ca="1" t="shared" si="3"/>
      </c>
      <c r="G90" s="101" t="s">
        <v>272</v>
      </c>
      <c r="H90" s="98"/>
    </row>
    <row r="91" spans="1:8" ht="13.5">
      <c r="A91" s="93">
        <v>89</v>
      </c>
      <c r="B91" s="98" t="s">
        <v>164</v>
      </c>
      <c r="C91" s="98" t="s">
        <v>165</v>
      </c>
      <c r="D91" s="98" t="s">
        <v>172</v>
      </c>
      <c r="E91" s="98"/>
      <c r="F91" s="88" t="b">
        <v>0</v>
      </c>
      <c r="G91" s="98"/>
      <c r="H91" s="98"/>
    </row>
    <row r="92" spans="1:9" ht="13.5">
      <c r="A92" s="93">
        <v>90</v>
      </c>
      <c r="B92" s="98" t="s">
        <v>164</v>
      </c>
      <c r="C92" s="98" t="s">
        <v>165</v>
      </c>
      <c r="D92" s="98" t="s">
        <v>173</v>
      </c>
      <c r="E92" s="98"/>
      <c r="F92" s="88" t="b">
        <v>0</v>
      </c>
      <c r="G92" s="98"/>
      <c r="H92" s="98"/>
      <c r="I92" s="104"/>
    </row>
    <row r="93" spans="1:8" s="107" customFormat="1" ht="13.5">
      <c r="A93" s="93">
        <v>91</v>
      </c>
      <c r="B93" s="105" t="s">
        <v>164</v>
      </c>
      <c r="C93" s="105" t="s">
        <v>174</v>
      </c>
      <c r="D93" s="105" t="s">
        <v>175</v>
      </c>
      <c r="E93" s="105"/>
      <c r="F93" s="88" t="b">
        <v>0</v>
      </c>
      <c r="G93" s="105"/>
      <c r="H93" s="105"/>
    </row>
    <row r="94" spans="1:8" s="107" customFormat="1" ht="13.5">
      <c r="A94" s="93">
        <v>92</v>
      </c>
      <c r="B94" s="105" t="s">
        <v>164</v>
      </c>
      <c r="C94" s="105" t="s">
        <v>174</v>
      </c>
      <c r="D94" s="105" t="s">
        <v>176</v>
      </c>
      <c r="E94" s="105"/>
      <c r="F94" s="88">
        <f ca="1">IF(ISBLANK(INDIRECT(G94)),"",CONCATENATE('ｱｶｳﾝﾄ情報'!U38,INDIRECT(G94)))</f>
      </c>
      <c r="G94" s="106" t="s">
        <v>302</v>
      </c>
      <c r="H94" s="105"/>
    </row>
    <row r="95" spans="1:8" ht="13.5">
      <c r="A95" s="93">
        <v>93</v>
      </c>
      <c r="B95" s="98" t="s">
        <v>164</v>
      </c>
      <c r="C95" s="98" t="s">
        <v>174</v>
      </c>
      <c r="D95" s="98" t="s">
        <v>177</v>
      </c>
      <c r="E95" s="98"/>
      <c r="F95" s="88">
        <f aca="true" ca="1" t="shared" si="4" ref="F95:F106">IF(ISBLANK(INDIRECT(G95)),"",INDIRECT(G95))</f>
      </c>
      <c r="G95" s="98" t="s">
        <v>273</v>
      </c>
      <c r="H95" s="98"/>
    </row>
    <row r="96" spans="1:8" ht="13.5">
      <c r="A96" s="93">
        <v>94</v>
      </c>
      <c r="B96" s="98" t="s">
        <v>164</v>
      </c>
      <c r="C96" s="98" t="s">
        <v>174</v>
      </c>
      <c r="D96" s="98" t="s">
        <v>178</v>
      </c>
      <c r="E96" s="98"/>
      <c r="F96" s="88">
        <f ca="1" t="shared" si="4"/>
      </c>
      <c r="G96" s="101" t="s">
        <v>274</v>
      </c>
      <c r="H96" s="98"/>
    </row>
    <row r="97" spans="1:8" ht="13.5">
      <c r="A97" s="93">
        <v>95</v>
      </c>
      <c r="B97" s="98" t="s">
        <v>164</v>
      </c>
      <c r="C97" s="98" t="s">
        <v>174</v>
      </c>
      <c r="D97" s="98" t="s">
        <v>179</v>
      </c>
      <c r="E97" s="98"/>
      <c r="F97" s="88">
        <f ca="1" t="shared" si="4"/>
      </c>
      <c r="G97" s="101" t="s">
        <v>275</v>
      </c>
      <c r="H97" s="98"/>
    </row>
    <row r="98" spans="1:8" ht="13.5">
      <c r="A98" s="93">
        <v>96</v>
      </c>
      <c r="B98" s="98" t="s">
        <v>164</v>
      </c>
      <c r="C98" s="98" t="s">
        <v>174</v>
      </c>
      <c r="D98" s="98" t="s">
        <v>180</v>
      </c>
      <c r="E98" s="98"/>
      <c r="F98" s="88">
        <f ca="1" t="shared" si="4"/>
      </c>
      <c r="G98" s="98" t="s">
        <v>276</v>
      </c>
      <c r="H98" s="98"/>
    </row>
    <row r="99" spans="1:8" ht="13.5">
      <c r="A99" s="93">
        <v>97</v>
      </c>
      <c r="B99" s="98" t="s">
        <v>164</v>
      </c>
      <c r="C99" s="98" t="s">
        <v>174</v>
      </c>
      <c r="D99" s="98" t="s">
        <v>181</v>
      </c>
      <c r="E99" s="98"/>
      <c r="F99" s="88">
        <f ca="1" t="shared" si="4"/>
      </c>
      <c r="G99" s="101" t="s">
        <v>277</v>
      </c>
      <c r="H99" s="98"/>
    </row>
    <row r="100" spans="1:8" ht="13.5">
      <c r="A100" s="93">
        <v>98</v>
      </c>
      <c r="B100" s="98" t="s">
        <v>164</v>
      </c>
      <c r="C100" s="98" t="s">
        <v>174</v>
      </c>
      <c r="D100" s="98" t="s">
        <v>182</v>
      </c>
      <c r="E100" s="98"/>
      <c r="F100" s="88">
        <f ca="1" t="shared" si="4"/>
      </c>
      <c r="G100" s="101" t="s">
        <v>278</v>
      </c>
      <c r="H100" s="98"/>
    </row>
    <row r="101" spans="1:8" ht="13.5">
      <c r="A101" s="93">
        <v>99</v>
      </c>
      <c r="B101" s="98" t="s">
        <v>164</v>
      </c>
      <c r="C101" s="98" t="s">
        <v>174</v>
      </c>
      <c r="D101" s="98" t="s">
        <v>183</v>
      </c>
      <c r="E101" s="98"/>
      <c r="F101" s="88">
        <f ca="1" t="shared" si="4"/>
      </c>
      <c r="G101" s="98" t="s">
        <v>279</v>
      </c>
      <c r="H101" s="98"/>
    </row>
    <row r="102" spans="1:8" ht="13.5">
      <c r="A102" s="93">
        <v>100</v>
      </c>
      <c r="B102" s="98" t="s">
        <v>164</v>
      </c>
      <c r="C102" s="98" t="s">
        <v>174</v>
      </c>
      <c r="D102" s="98" t="s">
        <v>184</v>
      </c>
      <c r="E102" s="98"/>
      <c r="F102" s="88">
        <f ca="1" t="shared" si="4"/>
      </c>
      <c r="G102" s="101" t="s">
        <v>280</v>
      </c>
      <c r="H102" s="98"/>
    </row>
    <row r="103" spans="1:8" ht="13.5">
      <c r="A103" s="93">
        <v>101</v>
      </c>
      <c r="B103" s="98" t="s">
        <v>164</v>
      </c>
      <c r="C103" s="98" t="s">
        <v>174</v>
      </c>
      <c r="D103" s="98" t="s">
        <v>185</v>
      </c>
      <c r="E103" s="98"/>
      <c r="F103" s="88">
        <f ca="1" t="shared" si="4"/>
      </c>
      <c r="G103" s="101" t="s">
        <v>281</v>
      </c>
      <c r="H103" s="98"/>
    </row>
    <row r="104" spans="1:8" ht="13.5">
      <c r="A104" s="93">
        <v>102</v>
      </c>
      <c r="B104" s="98" t="s">
        <v>164</v>
      </c>
      <c r="C104" s="98" t="s">
        <v>174</v>
      </c>
      <c r="D104" s="98" t="s">
        <v>186</v>
      </c>
      <c r="E104" s="98"/>
      <c r="F104" s="88">
        <f ca="1" t="shared" si="4"/>
      </c>
      <c r="G104" s="98" t="s">
        <v>282</v>
      </c>
      <c r="H104" s="98"/>
    </row>
    <row r="105" spans="1:8" ht="13.5">
      <c r="A105" s="93">
        <v>103</v>
      </c>
      <c r="B105" s="98" t="s">
        <v>164</v>
      </c>
      <c r="C105" s="98" t="s">
        <v>174</v>
      </c>
      <c r="D105" s="98" t="s">
        <v>187</v>
      </c>
      <c r="E105" s="98"/>
      <c r="F105" s="88">
        <f ca="1" t="shared" si="4"/>
      </c>
      <c r="G105" s="101" t="s">
        <v>283</v>
      </c>
      <c r="H105" s="98"/>
    </row>
    <row r="106" spans="1:8" ht="13.5">
      <c r="A106" s="93">
        <v>104</v>
      </c>
      <c r="B106" s="98" t="s">
        <v>164</v>
      </c>
      <c r="C106" s="98" t="s">
        <v>174</v>
      </c>
      <c r="D106" s="98" t="s">
        <v>188</v>
      </c>
      <c r="E106" s="98"/>
      <c r="F106" s="88">
        <f ca="1" t="shared" si="4"/>
      </c>
      <c r="G106" s="101" t="s">
        <v>284</v>
      </c>
      <c r="H106" s="98"/>
    </row>
    <row r="107" spans="1:8" s="107" customFormat="1" ht="13.5">
      <c r="A107" s="93">
        <v>105</v>
      </c>
      <c r="B107" s="105" t="s">
        <v>164</v>
      </c>
      <c r="C107" s="105" t="s">
        <v>189</v>
      </c>
      <c r="D107" s="105" t="s">
        <v>190</v>
      </c>
      <c r="E107" s="105"/>
      <c r="F107" s="88" t="b">
        <v>0</v>
      </c>
      <c r="G107" s="105"/>
      <c r="H107" s="105"/>
    </row>
    <row r="108" spans="1:8" s="107" customFormat="1" ht="13.5">
      <c r="A108" s="93">
        <v>106</v>
      </c>
      <c r="B108" s="105" t="s">
        <v>164</v>
      </c>
      <c r="C108" s="105" t="s">
        <v>189</v>
      </c>
      <c r="D108" s="105" t="s">
        <v>176</v>
      </c>
      <c r="E108" s="105"/>
      <c r="F108" s="88">
        <f ca="1">IF(ISBLANK(INDIRECT(G108)),"",CONCATENATE('ｱｶｳﾝﾄ情報'!U55,INDIRECT(G108)))</f>
      </c>
      <c r="G108" s="106" t="s">
        <v>285</v>
      </c>
      <c r="H108" s="105"/>
    </row>
    <row r="109" spans="1:8" s="107" customFormat="1" ht="13.5">
      <c r="A109" s="93">
        <v>107</v>
      </c>
      <c r="B109" s="105" t="s">
        <v>191</v>
      </c>
      <c r="C109" s="105" t="s">
        <v>192</v>
      </c>
      <c r="D109" s="105" t="s">
        <v>33</v>
      </c>
      <c r="E109" s="105"/>
      <c r="F109" s="88" t="b">
        <v>0</v>
      </c>
      <c r="G109" s="105"/>
      <c r="H109" s="105"/>
    </row>
    <row r="110" spans="1:8" s="107" customFormat="1" ht="13.5">
      <c r="A110" s="93">
        <v>108</v>
      </c>
      <c r="B110" s="105" t="s">
        <v>191</v>
      </c>
      <c r="C110" s="105" t="s">
        <v>192</v>
      </c>
      <c r="D110" s="105" t="s">
        <v>34</v>
      </c>
      <c r="E110" s="105"/>
      <c r="F110" s="88" t="b">
        <v>0</v>
      </c>
      <c r="G110" s="105"/>
      <c r="H110" s="105"/>
    </row>
    <row r="111" spans="1:8" s="107" customFormat="1" ht="13.5">
      <c r="A111" s="93">
        <v>109</v>
      </c>
      <c r="B111" s="105" t="s">
        <v>191</v>
      </c>
      <c r="C111" s="105" t="s">
        <v>193</v>
      </c>
      <c r="D111" s="105" t="s">
        <v>33</v>
      </c>
      <c r="E111" s="105"/>
      <c r="F111" s="88" t="b">
        <v>0</v>
      </c>
      <c r="G111" s="105"/>
      <c r="H111" s="105"/>
    </row>
    <row r="112" spans="1:8" s="107" customFormat="1" ht="13.5">
      <c r="A112" s="93">
        <v>110</v>
      </c>
      <c r="B112" s="105" t="s">
        <v>191</v>
      </c>
      <c r="C112" s="105" t="s">
        <v>193</v>
      </c>
      <c r="D112" s="105" t="s">
        <v>34</v>
      </c>
      <c r="E112" s="105"/>
      <c r="F112" s="88" t="b">
        <v>0</v>
      </c>
      <c r="G112" s="105"/>
      <c r="H112" s="105"/>
    </row>
    <row r="113" spans="1:8" s="107" customFormat="1" ht="13.5">
      <c r="A113" s="93">
        <v>111</v>
      </c>
      <c r="B113" s="105" t="s">
        <v>191</v>
      </c>
      <c r="C113" s="105" t="s">
        <v>194</v>
      </c>
      <c r="D113" s="105" t="s">
        <v>33</v>
      </c>
      <c r="E113" s="105"/>
      <c r="F113" s="88" t="b">
        <v>0</v>
      </c>
      <c r="G113" s="105"/>
      <c r="H113" s="105"/>
    </row>
    <row r="114" spans="1:8" s="107" customFormat="1" ht="13.5">
      <c r="A114" s="93">
        <v>112</v>
      </c>
      <c r="B114" s="105" t="s">
        <v>191</v>
      </c>
      <c r="C114" s="105" t="s">
        <v>194</v>
      </c>
      <c r="D114" s="105" t="s">
        <v>34</v>
      </c>
      <c r="E114" s="105"/>
      <c r="F114" s="88" t="b">
        <v>0</v>
      </c>
      <c r="G114" s="105"/>
      <c r="H114" s="105"/>
    </row>
    <row r="115" spans="1:8" s="107" customFormat="1" ht="13.5">
      <c r="A115" s="93">
        <v>113</v>
      </c>
      <c r="B115" s="105" t="s">
        <v>191</v>
      </c>
      <c r="C115" s="105" t="s">
        <v>195</v>
      </c>
      <c r="D115" s="105" t="s">
        <v>33</v>
      </c>
      <c r="E115" s="105"/>
      <c r="F115" s="88" t="b">
        <v>0</v>
      </c>
      <c r="G115" s="105"/>
      <c r="H115" s="105"/>
    </row>
    <row r="116" spans="1:8" s="107" customFormat="1" ht="13.5">
      <c r="A116" s="93">
        <v>114</v>
      </c>
      <c r="B116" s="105" t="s">
        <v>191</v>
      </c>
      <c r="C116" s="105" t="s">
        <v>195</v>
      </c>
      <c r="D116" s="105" t="s">
        <v>34</v>
      </c>
      <c r="E116" s="105"/>
      <c r="F116" s="88" t="b">
        <v>0</v>
      </c>
      <c r="G116" s="105"/>
      <c r="H116" s="105"/>
    </row>
    <row r="117" spans="1:8" s="107" customFormat="1" ht="13.5">
      <c r="A117" s="93">
        <v>115</v>
      </c>
      <c r="B117" s="105" t="s">
        <v>191</v>
      </c>
      <c r="C117" s="105" t="s">
        <v>196</v>
      </c>
      <c r="D117" s="105" t="s">
        <v>96</v>
      </c>
      <c r="E117" s="105"/>
      <c r="F117" s="88" t="b">
        <v>0</v>
      </c>
      <c r="G117" s="105"/>
      <c r="H117" s="105"/>
    </row>
    <row r="118" spans="1:8" s="107" customFormat="1" ht="13.5">
      <c r="A118" s="93">
        <v>116</v>
      </c>
      <c r="B118" s="105" t="s">
        <v>191</v>
      </c>
      <c r="C118" s="105" t="s">
        <v>196</v>
      </c>
      <c r="D118" s="99" t="s">
        <v>97</v>
      </c>
      <c r="E118" s="105"/>
      <c r="F118" s="88" t="b">
        <v>0</v>
      </c>
      <c r="G118" s="105"/>
      <c r="H118" s="105"/>
    </row>
    <row r="119" spans="1:8" s="108" customFormat="1" ht="13.5">
      <c r="A119" s="93">
        <v>117</v>
      </c>
      <c r="B119" s="99" t="s">
        <v>191</v>
      </c>
      <c r="C119" s="99" t="s">
        <v>196</v>
      </c>
      <c r="D119" s="99" t="s">
        <v>97</v>
      </c>
      <c r="E119" s="99" t="s">
        <v>197</v>
      </c>
      <c r="F119" s="91" t="b">
        <v>0</v>
      </c>
      <c r="G119" s="99"/>
      <c r="H119" s="99"/>
    </row>
    <row r="120" spans="1:8" s="108" customFormat="1" ht="13.5">
      <c r="A120" s="93">
        <v>118</v>
      </c>
      <c r="B120" s="99" t="s">
        <v>191</v>
      </c>
      <c r="C120" s="99" t="s">
        <v>196</v>
      </c>
      <c r="D120" s="99" t="s">
        <v>97</v>
      </c>
      <c r="E120" s="99" t="s">
        <v>198</v>
      </c>
      <c r="F120" s="91" t="b">
        <v>0</v>
      </c>
      <c r="G120" s="99"/>
      <c r="H120" s="99"/>
    </row>
    <row r="121" spans="1:8" s="107" customFormat="1" ht="13.5">
      <c r="A121" s="93">
        <v>119</v>
      </c>
      <c r="B121" s="105" t="s">
        <v>191</v>
      </c>
      <c r="C121" s="105" t="s">
        <v>196</v>
      </c>
      <c r="D121" s="105" t="s">
        <v>97</v>
      </c>
      <c r="E121" s="105" t="s">
        <v>199</v>
      </c>
      <c r="F121" s="88">
        <f ca="1">IF(ISBLANK(INDIRECT(G121)),"",CONCATENATE('付加ｻｰﾋﾞｽ情報'!W34,INDIRECT(G121)))</f>
      </c>
      <c r="G121" s="106" t="s">
        <v>286</v>
      </c>
      <c r="H121" s="105"/>
    </row>
    <row r="122" spans="1:8" s="107" customFormat="1" ht="13.5">
      <c r="A122" s="93">
        <v>120</v>
      </c>
      <c r="B122" s="105" t="s">
        <v>191</v>
      </c>
      <c r="C122" s="105" t="s">
        <v>13</v>
      </c>
      <c r="D122" s="105" t="s">
        <v>200</v>
      </c>
      <c r="E122" s="105"/>
      <c r="F122" s="88" t="b">
        <v>0</v>
      </c>
      <c r="G122" s="105"/>
      <c r="H122" s="105"/>
    </row>
    <row r="123" spans="1:8" s="107" customFormat="1" ht="13.5">
      <c r="A123" s="93">
        <v>121</v>
      </c>
      <c r="B123" s="105" t="s">
        <v>191</v>
      </c>
      <c r="C123" s="105" t="s">
        <v>13</v>
      </c>
      <c r="D123" s="105" t="s">
        <v>201</v>
      </c>
      <c r="E123" s="105"/>
      <c r="F123" s="88" t="b">
        <v>0</v>
      </c>
      <c r="G123" s="105"/>
      <c r="H123" s="105"/>
    </row>
    <row r="124" spans="1:8" s="107" customFormat="1" ht="13.5">
      <c r="A124" s="93">
        <v>122</v>
      </c>
      <c r="B124" s="105" t="s">
        <v>191</v>
      </c>
      <c r="C124" s="105" t="s">
        <v>202</v>
      </c>
      <c r="D124" s="105"/>
      <c r="E124" s="105"/>
      <c r="F124" s="88">
        <f aca="true" ca="1" t="shared" si="5" ref="F124:F137">IF(ISBLANK(INDIRECT(G124)),"",INDIRECT(G124))</f>
      </c>
      <c r="G124" s="106" t="s">
        <v>287</v>
      </c>
      <c r="H124" s="105"/>
    </row>
    <row r="125" spans="1:8" s="107" customFormat="1" ht="13.5">
      <c r="A125" s="93">
        <v>123</v>
      </c>
      <c r="B125" s="105" t="s">
        <v>191</v>
      </c>
      <c r="C125" s="105" t="s">
        <v>48</v>
      </c>
      <c r="D125" s="105"/>
      <c r="E125" s="105"/>
      <c r="F125" s="88">
        <f ca="1">IF((INDIRECT(G125))="","",INDIRECT(G125))</f>
      </c>
      <c r="G125" s="106" t="s">
        <v>300</v>
      </c>
      <c r="H125" s="105"/>
    </row>
    <row r="126" spans="1:8" s="107" customFormat="1" ht="13.5">
      <c r="A126" s="93">
        <v>124</v>
      </c>
      <c r="B126" s="105" t="s">
        <v>191</v>
      </c>
      <c r="C126" s="105" t="s">
        <v>45</v>
      </c>
      <c r="D126" s="105" t="s">
        <v>203</v>
      </c>
      <c r="E126" s="105"/>
      <c r="F126" s="88">
        <f ca="1" t="shared" si="5"/>
      </c>
      <c r="G126" s="106" t="s">
        <v>288</v>
      </c>
      <c r="H126" s="105"/>
    </row>
    <row r="127" spans="1:8" s="107" customFormat="1" ht="13.5">
      <c r="A127" s="93">
        <v>125</v>
      </c>
      <c r="B127" s="105" t="s">
        <v>191</v>
      </c>
      <c r="C127" s="105" t="s">
        <v>45</v>
      </c>
      <c r="D127" s="105" t="s">
        <v>204</v>
      </c>
      <c r="E127" s="105"/>
      <c r="F127" s="88">
        <f ca="1">IF((INDIRECT(G127))="","",INDIRECT(G127))</f>
      </c>
      <c r="G127" s="105" t="s">
        <v>301</v>
      </c>
      <c r="H127" s="105"/>
    </row>
    <row r="128" spans="1:8" s="107" customFormat="1" ht="13.5">
      <c r="A128" s="93">
        <v>126</v>
      </c>
      <c r="B128" s="105" t="s">
        <v>191</v>
      </c>
      <c r="C128" s="105" t="s">
        <v>45</v>
      </c>
      <c r="D128" s="105" t="s">
        <v>40</v>
      </c>
      <c r="E128" s="105"/>
      <c r="F128" s="88">
        <f ca="1" t="shared" si="5"/>
      </c>
      <c r="G128" s="106" t="s">
        <v>289</v>
      </c>
      <c r="H128" s="105"/>
    </row>
    <row r="129" spans="1:7" ht="13.5">
      <c r="A129" s="93">
        <v>127</v>
      </c>
      <c r="B129" s="105" t="s">
        <v>191</v>
      </c>
      <c r="C129" s="105" t="s">
        <v>45</v>
      </c>
      <c r="D129" s="105" t="s">
        <v>205</v>
      </c>
      <c r="F129" s="88">
        <f ca="1" t="shared" si="5"/>
      </c>
      <c r="G129" s="109" t="s">
        <v>290</v>
      </c>
    </row>
    <row r="130" spans="1:7" ht="13.5">
      <c r="A130" s="93">
        <v>128</v>
      </c>
      <c r="B130" s="105" t="s">
        <v>191</v>
      </c>
      <c r="C130" s="105" t="s">
        <v>45</v>
      </c>
      <c r="D130" s="105" t="s">
        <v>206</v>
      </c>
      <c r="F130" s="88">
        <f ca="1" t="shared" si="5"/>
      </c>
      <c r="G130" s="109" t="s">
        <v>291</v>
      </c>
    </row>
    <row r="131" spans="1:7" ht="13.5">
      <c r="A131" s="93">
        <v>129</v>
      </c>
      <c r="B131" s="105" t="s">
        <v>191</v>
      </c>
      <c r="C131" s="105" t="s">
        <v>45</v>
      </c>
      <c r="D131" s="105" t="s">
        <v>207</v>
      </c>
      <c r="F131" s="88">
        <f ca="1" t="shared" si="5"/>
      </c>
      <c r="G131" s="109" t="s">
        <v>292</v>
      </c>
    </row>
    <row r="132" spans="1:7" ht="13.5">
      <c r="A132" s="93">
        <v>130</v>
      </c>
      <c r="B132" s="105" t="s">
        <v>191</v>
      </c>
      <c r="C132" s="98" t="s">
        <v>208</v>
      </c>
      <c r="D132" s="105" t="s">
        <v>203</v>
      </c>
      <c r="F132" s="88">
        <f ca="1" t="shared" si="5"/>
      </c>
      <c r="G132" s="109" t="s">
        <v>293</v>
      </c>
    </row>
    <row r="133" spans="1:7" ht="13.5">
      <c r="A133" s="93">
        <v>131</v>
      </c>
      <c r="B133" s="105" t="s">
        <v>191</v>
      </c>
      <c r="C133" s="98" t="s">
        <v>208</v>
      </c>
      <c r="D133" s="105" t="s">
        <v>40</v>
      </c>
      <c r="F133" s="88">
        <f ca="1" t="shared" si="5"/>
      </c>
      <c r="G133" s="109" t="s">
        <v>294</v>
      </c>
    </row>
    <row r="134" spans="1:7" ht="13.5">
      <c r="A134" s="93">
        <v>132</v>
      </c>
      <c r="B134" s="105" t="s">
        <v>191</v>
      </c>
      <c r="C134" s="98" t="s">
        <v>208</v>
      </c>
      <c r="D134" s="105" t="s">
        <v>209</v>
      </c>
      <c r="F134" s="88">
        <f ca="1" t="shared" si="5"/>
      </c>
      <c r="G134" s="109" t="s">
        <v>295</v>
      </c>
    </row>
    <row r="135" spans="1:7" ht="13.5">
      <c r="A135" s="93">
        <v>133</v>
      </c>
      <c r="B135" s="105" t="s">
        <v>191</v>
      </c>
      <c r="C135" s="98" t="s">
        <v>208</v>
      </c>
      <c r="D135" s="105" t="s">
        <v>210</v>
      </c>
      <c r="F135" s="88">
        <f ca="1" t="shared" si="5"/>
      </c>
      <c r="G135" s="109" t="s">
        <v>296</v>
      </c>
    </row>
    <row r="136" spans="1:7" ht="13.5">
      <c r="A136" s="93">
        <v>134</v>
      </c>
      <c r="B136" s="105" t="s">
        <v>191</v>
      </c>
      <c r="C136" s="98" t="s">
        <v>208</v>
      </c>
      <c r="D136" s="105" t="s">
        <v>211</v>
      </c>
      <c r="F136" s="88">
        <f ca="1" t="shared" si="5"/>
      </c>
      <c r="G136" s="109" t="s">
        <v>297</v>
      </c>
    </row>
    <row r="137" spans="1:7" ht="13.5">
      <c r="A137" s="93">
        <v>135</v>
      </c>
      <c r="B137" s="105" t="s">
        <v>191</v>
      </c>
      <c r="C137" s="98" t="s">
        <v>44</v>
      </c>
      <c r="F137" s="88">
        <f ca="1" t="shared" si="5"/>
      </c>
      <c r="G137" s="109" t="s">
        <v>298</v>
      </c>
    </row>
    <row r="138" spans="1:7" ht="14.25" thickBot="1">
      <c r="A138" s="93">
        <v>136</v>
      </c>
      <c r="B138" s="105" t="s">
        <v>191</v>
      </c>
      <c r="C138" s="98" t="s">
        <v>307</v>
      </c>
      <c r="F138" s="92">
        <f ca="1">IF(ISBLANK(INDIRECT(G138)),"",INDIRECT(G138))</f>
      </c>
      <c r="G138" s="109" t="s">
        <v>306</v>
      </c>
    </row>
    <row r="139" spans="2:6" ht="13.5">
      <c r="B139" s="98"/>
      <c r="C139" s="98"/>
      <c r="F139" s="110"/>
    </row>
    <row r="140" spans="2:6" ht="13.5">
      <c r="B140" s="98"/>
      <c r="C140" s="98"/>
      <c r="F140" s="110"/>
    </row>
    <row r="141" spans="2:6" ht="13.5">
      <c r="B141" s="98"/>
      <c r="C141" s="98"/>
      <c r="F141" s="110"/>
    </row>
    <row r="142" spans="2:6" ht="13.5">
      <c r="B142" s="98"/>
      <c r="C142" s="98"/>
      <c r="F142" s="110"/>
    </row>
    <row r="143" spans="2:6" ht="13.5">
      <c r="B143" s="98"/>
      <c r="C143" s="98"/>
      <c r="F143" s="110"/>
    </row>
    <row r="144" spans="2:6" ht="13.5">
      <c r="B144" s="98"/>
      <c r="C144" s="98"/>
      <c r="F144" s="110"/>
    </row>
    <row r="145" spans="2:6" ht="13.5">
      <c r="B145" s="98"/>
      <c r="C145" s="98"/>
      <c r="F145" s="110"/>
    </row>
    <row r="146" spans="2:6" ht="13.5">
      <c r="B146" s="98"/>
      <c r="C146" s="98"/>
      <c r="F146" s="110"/>
    </row>
    <row r="147" spans="2:6" ht="13.5">
      <c r="B147" s="98"/>
      <c r="C147" s="98"/>
      <c r="F147" s="110"/>
    </row>
    <row r="148" spans="2:6" ht="13.5">
      <c r="B148" s="98"/>
      <c r="C148" s="98"/>
      <c r="F148" s="110"/>
    </row>
    <row r="149" spans="2:6" ht="13.5">
      <c r="B149" s="98"/>
      <c r="C149" s="98"/>
      <c r="F149" s="110"/>
    </row>
    <row r="150" spans="2:6" ht="13.5">
      <c r="B150" s="98"/>
      <c r="C150" s="98"/>
      <c r="F150" s="110"/>
    </row>
    <row r="151" spans="2:6" ht="13.5">
      <c r="B151" s="98"/>
      <c r="C151" s="98"/>
      <c r="F151" s="110"/>
    </row>
    <row r="152" spans="2:6" ht="13.5">
      <c r="B152" s="98"/>
      <c r="C152" s="98"/>
      <c r="F152" s="110"/>
    </row>
    <row r="153" spans="2:6" ht="13.5">
      <c r="B153" s="98"/>
      <c r="C153" s="98"/>
      <c r="F153" s="110"/>
    </row>
    <row r="154" spans="2:6" ht="13.5">
      <c r="B154" s="98"/>
      <c r="C154" s="98"/>
      <c r="F154" s="110"/>
    </row>
    <row r="155" spans="2:6" ht="13.5">
      <c r="B155" s="98"/>
      <c r="C155" s="98"/>
      <c r="F155" s="110"/>
    </row>
    <row r="156" spans="2:6" ht="13.5">
      <c r="B156" s="98"/>
      <c r="C156" s="98"/>
      <c r="F156" s="110"/>
    </row>
    <row r="157" spans="2:6" ht="13.5">
      <c r="B157" s="98"/>
      <c r="C157" s="98"/>
      <c r="F157" s="110"/>
    </row>
    <row r="158" spans="2:6" ht="13.5">
      <c r="B158" s="98"/>
      <c r="C158" s="98"/>
      <c r="F158" s="110"/>
    </row>
    <row r="159" spans="2:6" ht="13.5">
      <c r="B159" s="98"/>
      <c r="C159" s="98"/>
      <c r="F159" s="110"/>
    </row>
    <row r="160" spans="2:6" ht="13.5">
      <c r="B160" s="98"/>
      <c r="C160" s="98"/>
      <c r="F160" s="110"/>
    </row>
    <row r="161" spans="2:6" ht="13.5">
      <c r="B161" s="98"/>
      <c r="C161" s="98"/>
      <c r="F161" s="110"/>
    </row>
    <row r="162" spans="2:6" ht="13.5">
      <c r="B162" s="98"/>
      <c r="C162" s="98"/>
      <c r="F162" s="110"/>
    </row>
    <row r="163" spans="2:6" ht="13.5">
      <c r="B163" s="98"/>
      <c r="C163" s="98"/>
      <c r="F163" s="110"/>
    </row>
    <row r="164" spans="2:6" ht="13.5">
      <c r="B164" s="98"/>
      <c r="C164" s="98"/>
      <c r="F164" s="110"/>
    </row>
    <row r="165" spans="2:6" ht="13.5">
      <c r="B165" s="98"/>
      <c r="C165" s="98"/>
      <c r="F165" s="110"/>
    </row>
    <row r="166" spans="2:6" ht="13.5">
      <c r="B166" s="98"/>
      <c r="C166" s="98"/>
      <c r="F166" s="110"/>
    </row>
    <row r="167" spans="2:6" ht="13.5">
      <c r="B167" s="98"/>
      <c r="C167" s="98"/>
      <c r="F167" s="110"/>
    </row>
    <row r="168" spans="2:6" ht="13.5">
      <c r="B168" s="98"/>
      <c r="C168" s="98"/>
      <c r="F168" s="110"/>
    </row>
    <row r="169" spans="2:6" ht="13.5">
      <c r="B169" s="98"/>
      <c r="C169" s="98"/>
      <c r="F169" s="110"/>
    </row>
    <row r="170" spans="2:6" ht="13.5">
      <c r="B170" s="98"/>
      <c r="C170" s="98"/>
      <c r="F170" s="110"/>
    </row>
    <row r="171" spans="2:6" ht="13.5">
      <c r="B171" s="98"/>
      <c r="C171" s="98"/>
      <c r="F171" s="110"/>
    </row>
    <row r="172" spans="2:6" ht="13.5">
      <c r="B172" s="98"/>
      <c r="C172" s="98"/>
      <c r="F172" s="110"/>
    </row>
    <row r="173" spans="2:6" ht="13.5">
      <c r="B173" s="98"/>
      <c r="C173" s="98"/>
      <c r="F173" s="110"/>
    </row>
    <row r="174" spans="2:6" ht="13.5">
      <c r="B174" s="98"/>
      <c r="C174" s="98"/>
      <c r="F174" s="110"/>
    </row>
    <row r="175" spans="2:6" ht="13.5">
      <c r="B175" s="98"/>
      <c r="C175" s="98"/>
      <c r="F175" s="110"/>
    </row>
    <row r="176" spans="2:6" ht="13.5">
      <c r="B176" s="98"/>
      <c r="C176" s="98"/>
      <c r="F176" s="110"/>
    </row>
    <row r="177" spans="2:6" ht="13.5">
      <c r="B177" s="98"/>
      <c r="C177" s="98"/>
      <c r="F177" s="110"/>
    </row>
    <row r="178" spans="2:6" ht="13.5">
      <c r="B178" s="98"/>
      <c r="C178" s="98"/>
      <c r="F178" s="110"/>
    </row>
    <row r="179" spans="2:6" ht="13.5">
      <c r="B179" s="98"/>
      <c r="C179" s="98"/>
      <c r="F179" s="110"/>
    </row>
    <row r="180" spans="2:6" ht="13.5">
      <c r="B180" s="98"/>
      <c r="C180" s="98"/>
      <c r="F180" s="110"/>
    </row>
    <row r="181" spans="2:6" ht="13.5">
      <c r="B181" s="98"/>
      <c r="C181" s="98"/>
      <c r="F181" s="110"/>
    </row>
    <row r="182" spans="2:6" ht="13.5">
      <c r="B182" s="98"/>
      <c r="C182" s="98"/>
      <c r="F182" s="110"/>
    </row>
    <row r="183" spans="2:6" ht="13.5">
      <c r="B183" s="98"/>
      <c r="C183" s="98"/>
      <c r="F183" s="110"/>
    </row>
    <row r="184" spans="2:6" ht="13.5">
      <c r="B184" s="98"/>
      <c r="C184" s="98"/>
      <c r="F184" s="110"/>
    </row>
    <row r="185" spans="2:6" ht="13.5">
      <c r="B185" s="98"/>
      <c r="C185" s="98"/>
      <c r="F185" s="110"/>
    </row>
    <row r="186" spans="2:6" ht="13.5">
      <c r="B186" s="98"/>
      <c r="C186" s="98"/>
      <c r="F186" s="110"/>
    </row>
    <row r="187" spans="2:6" ht="13.5">
      <c r="B187" s="98"/>
      <c r="C187" s="98"/>
      <c r="F187" s="110"/>
    </row>
    <row r="188" spans="2:6" ht="13.5">
      <c r="B188" s="98"/>
      <c r="C188" s="98"/>
      <c r="F188" s="110"/>
    </row>
    <row r="189" spans="2:6" ht="13.5">
      <c r="B189" s="98"/>
      <c r="C189" s="98"/>
      <c r="F189" s="110"/>
    </row>
    <row r="190" spans="2:6" ht="13.5">
      <c r="B190" s="98"/>
      <c r="C190" s="98"/>
      <c r="F190" s="110"/>
    </row>
    <row r="191" spans="2:6" ht="13.5">
      <c r="B191" s="98"/>
      <c r="C191" s="98"/>
      <c r="F191" s="110"/>
    </row>
    <row r="192" spans="2:6" ht="13.5">
      <c r="B192" s="98"/>
      <c r="C192" s="98"/>
      <c r="F192" s="110"/>
    </row>
    <row r="193" spans="2:6" ht="13.5">
      <c r="B193" s="98"/>
      <c r="C193" s="98"/>
      <c r="F193" s="110"/>
    </row>
    <row r="194" spans="2:6" ht="13.5">
      <c r="B194" s="98"/>
      <c r="C194" s="98"/>
      <c r="F194" s="110"/>
    </row>
    <row r="195" spans="2:6" ht="13.5">
      <c r="B195" s="98"/>
      <c r="C195" s="98"/>
      <c r="F195" s="110"/>
    </row>
    <row r="196" spans="2:6" ht="13.5">
      <c r="B196" s="98"/>
      <c r="C196" s="98"/>
      <c r="F196" s="110"/>
    </row>
    <row r="197" spans="2:6" ht="13.5">
      <c r="B197" s="98"/>
      <c r="C197" s="98"/>
      <c r="F197" s="110"/>
    </row>
    <row r="198" spans="2:6" ht="13.5">
      <c r="B198" s="98"/>
      <c r="C198" s="98"/>
      <c r="F198" s="110"/>
    </row>
    <row r="199" spans="2:6" ht="13.5">
      <c r="B199" s="98"/>
      <c r="C199" s="98"/>
      <c r="F199" s="110"/>
    </row>
    <row r="200" spans="2:6" ht="13.5">
      <c r="B200" s="98"/>
      <c r="C200" s="98"/>
      <c r="F200" s="110"/>
    </row>
    <row r="201" spans="2:6" ht="13.5">
      <c r="B201" s="98"/>
      <c r="C201" s="98"/>
      <c r="F201" s="110"/>
    </row>
    <row r="202" spans="2:6" ht="13.5">
      <c r="B202" s="98"/>
      <c r="C202" s="98"/>
      <c r="F202" s="110"/>
    </row>
    <row r="203" spans="2:6" ht="13.5">
      <c r="B203" s="98"/>
      <c r="C203" s="98"/>
      <c r="F203" s="110"/>
    </row>
    <row r="204" spans="2:6" ht="13.5">
      <c r="B204" s="98"/>
      <c r="C204" s="98"/>
      <c r="F204" s="110"/>
    </row>
    <row r="205" spans="2:6" ht="13.5">
      <c r="B205" s="98"/>
      <c r="C205" s="98"/>
      <c r="F205" s="110"/>
    </row>
    <row r="206" spans="2:6" ht="13.5">
      <c r="B206" s="98"/>
      <c r="C206" s="98"/>
      <c r="F206" s="110"/>
    </row>
    <row r="207" spans="2:6" ht="13.5">
      <c r="B207" s="98"/>
      <c r="C207" s="98"/>
      <c r="F207" s="110"/>
    </row>
    <row r="208" spans="2:6" ht="13.5">
      <c r="B208" s="98"/>
      <c r="C208" s="98"/>
      <c r="F208" s="110"/>
    </row>
    <row r="209" spans="2:6" ht="13.5">
      <c r="B209" s="98"/>
      <c r="C209" s="98"/>
      <c r="F209" s="110"/>
    </row>
    <row r="210" spans="2:6" ht="13.5">
      <c r="B210" s="98"/>
      <c r="C210" s="98"/>
      <c r="F210" s="110"/>
    </row>
    <row r="211" spans="2:6" ht="13.5">
      <c r="B211" s="98"/>
      <c r="C211" s="98"/>
      <c r="F211" s="110"/>
    </row>
    <row r="212" spans="2:6" ht="13.5">
      <c r="B212" s="98"/>
      <c r="C212" s="98"/>
      <c r="F212" s="110"/>
    </row>
    <row r="213" spans="2:6" ht="13.5">
      <c r="B213" s="98"/>
      <c r="C213" s="98"/>
      <c r="F213" s="110"/>
    </row>
    <row r="214" spans="2:6" ht="13.5">
      <c r="B214" s="98"/>
      <c r="C214" s="98"/>
      <c r="F214" s="110"/>
    </row>
    <row r="215" spans="2:6" ht="13.5">
      <c r="B215" s="98"/>
      <c r="C215" s="98"/>
      <c r="F215" s="110"/>
    </row>
    <row r="216" spans="2:6" ht="13.5">
      <c r="B216" s="98"/>
      <c r="C216" s="98"/>
      <c r="F216" s="110"/>
    </row>
    <row r="217" spans="2:6" ht="13.5">
      <c r="B217" s="98"/>
      <c r="C217" s="98"/>
      <c r="F217" s="110"/>
    </row>
    <row r="218" spans="2:6" ht="13.5">
      <c r="B218" s="98"/>
      <c r="C218" s="98"/>
      <c r="F218" s="110"/>
    </row>
    <row r="219" spans="2:6" ht="13.5">
      <c r="B219" s="98"/>
      <c r="C219" s="98"/>
      <c r="F219" s="110"/>
    </row>
    <row r="220" spans="2:6" ht="13.5">
      <c r="B220" s="98"/>
      <c r="C220" s="98"/>
      <c r="F220" s="110"/>
    </row>
    <row r="221" spans="2:6" ht="13.5">
      <c r="B221" s="98"/>
      <c r="C221" s="98"/>
      <c r="F221" s="110"/>
    </row>
    <row r="222" spans="2:6" ht="13.5">
      <c r="B222" s="98"/>
      <c r="C222" s="98"/>
      <c r="F222" s="110"/>
    </row>
    <row r="223" spans="2:6" ht="13.5">
      <c r="B223" s="98"/>
      <c r="C223" s="98"/>
      <c r="F223" s="110"/>
    </row>
    <row r="224" spans="2:6" ht="13.5">
      <c r="B224" s="98"/>
      <c r="C224" s="98"/>
      <c r="F224" s="110"/>
    </row>
    <row r="225" spans="2:6" ht="13.5">
      <c r="B225" s="98"/>
      <c r="C225" s="98"/>
      <c r="F225" s="110"/>
    </row>
    <row r="226" spans="2:6" ht="13.5">
      <c r="B226" s="98"/>
      <c r="C226" s="98"/>
      <c r="F226" s="110"/>
    </row>
    <row r="227" spans="2:6" ht="13.5">
      <c r="B227" s="98"/>
      <c r="C227" s="98"/>
      <c r="F227" s="110"/>
    </row>
    <row r="228" spans="2:6" ht="13.5">
      <c r="B228" s="98"/>
      <c r="C228" s="98"/>
      <c r="F228" s="110"/>
    </row>
    <row r="229" spans="2:6" ht="13.5">
      <c r="B229" s="98"/>
      <c r="C229" s="98"/>
      <c r="F229" s="110"/>
    </row>
    <row r="230" spans="2:6" ht="13.5">
      <c r="B230" s="98"/>
      <c r="C230" s="98"/>
      <c r="F230" s="110"/>
    </row>
    <row r="231" spans="2:6" ht="13.5">
      <c r="B231" s="98"/>
      <c r="C231" s="98"/>
      <c r="F231" s="110"/>
    </row>
    <row r="232" spans="2:6" ht="13.5">
      <c r="B232" s="98"/>
      <c r="C232" s="98"/>
      <c r="F232" s="110"/>
    </row>
    <row r="233" spans="2:6" ht="13.5">
      <c r="B233" s="98"/>
      <c r="C233" s="98"/>
      <c r="F233" s="110"/>
    </row>
    <row r="234" spans="2:6" ht="13.5">
      <c r="B234" s="98"/>
      <c r="C234" s="98"/>
      <c r="F234" s="110"/>
    </row>
    <row r="235" spans="2:6" ht="13.5">
      <c r="B235" s="98"/>
      <c r="C235" s="98"/>
      <c r="F235" s="110"/>
    </row>
    <row r="236" spans="2:6" ht="13.5">
      <c r="B236" s="98"/>
      <c r="C236" s="98"/>
      <c r="F236" s="110"/>
    </row>
    <row r="237" spans="2:6" ht="13.5">
      <c r="B237" s="98"/>
      <c r="C237" s="98"/>
      <c r="F237" s="110"/>
    </row>
    <row r="238" spans="2:6" ht="13.5">
      <c r="B238" s="98"/>
      <c r="C238" s="98"/>
      <c r="F238" s="110"/>
    </row>
    <row r="239" spans="2:6" ht="13.5">
      <c r="B239" s="98"/>
      <c r="C239" s="98"/>
      <c r="F239" s="110"/>
    </row>
    <row r="240" spans="2:6" ht="13.5">
      <c r="B240" s="98"/>
      <c r="C240" s="98"/>
      <c r="F240" s="110"/>
    </row>
    <row r="241" spans="2:6" ht="13.5">
      <c r="B241" s="98"/>
      <c r="C241" s="98"/>
      <c r="F241" s="110"/>
    </row>
    <row r="242" spans="2:6" ht="13.5">
      <c r="B242" s="98"/>
      <c r="C242" s="98"/>
      <c r="F242" s="110"/>
    </row>
    <row r="243" spans="2:6" ht="13.5">
      <c r="B243" s="98"/>
      <c r="C243" s="98"/>
      <c r="F243" s="110"/>
    </row>
    <row r="244" spans="2:6" ht="13.5">
      <c r="B244" s="98"/>
      <c r="C244" s="98"/>
      <c r="F244" s="110"/>
    </row>
    <row r="245" spans="2:6" ht="13.5">
      <c r="B245" s="98"/>
      <c r="C245" s="98"/>
      <c r="F245" s="110"/>
    </row>
    <row r="246" spans="2:6" ht="13.5">
      <c r="B246" s="98"/>
      <c r="C246" s="98"/>
      <c r="F246" s="110"/>
    </row>
    <row r="247" spans="2:6" ht="13.5">
      <c r="B247" s="98"/>
      <c r="C247" s="98"/>
      <c r="F247" s="110"/>
    </row>
    <row r="248" spans="2:6" ht="13.5">
      <c r="B248" s="98"/>
      <c r="C248" s="98"/>
      <c r="F248" s="110"/>
    </row>
    <row r="249" spans="2:6" ht="13.5">
      <c r="B249" s="98"/>
      <c r="C249" s="98"/>
      <c r="F249" s="110"/>
    </row>
    <row r="250" spans="2:6" ht="13.5">
      <c r="B250" s="98"/>
      <c r="C250" s="98"/>
      <c r="F250" s="110"/>
    </row>
    <row r="251" spans="2:6" ht="13.5">
      <c r="B251" s="98"/>
      <c r="C251" s="98"/>
      <c r="F251" s="110"/>
    </row>
    <row r="252" spans="2:6" ht="13.5">
      <c r="B252" s="98"/>
      <c r="C252" s="98"/>
      <c r="F252" s="110"/>
    </row>
    <row r="253" spans="2:6" ht="13.5">
      <c r="B253" s="98"/>
      <c r="C253" s="98"/>
      <c r="F253" s="110"/>
    </row>
    <row r="254" spans="2:6" ht="13.5">
      <c r="B254" s="98"/>
      <c r="C254" s="98"/>
      <c r="F254" s="110"/>
    </row>
    <row r="255" spans="2:6" ht="13.5">
      <c r="B255" s="98"/>
      <c r="C255" s="98"/>
      <c r="F255" s="110"/>
    </row>
    <row r="256" spans="2:6" ht="13.5">
      <c r="B256" s="98"/>
      <c r="C256" s="98"/>
      <c r="F256" s="110"/>
    </row>
    <row r="257" spans="2:6" ht="13.5">
      <c r="B257" s="98"/>
      <c r="C257" s="98"/>
      <c r="F257" s="110"/>
    </row>
    <row r="258" spans="2:6" ht="13.5">
      <c r="B258" s="98"/>
      <c r="C258" s="98"/>
      <c r="F258" s="110"/>
    </row>
    <row r="259" spans="2:6" ht="13.5">
      <c r="B259" s="98"/>
      <c r="C259" s="98"/>
      <c r="F259" s="110"/>
    </row>
    <row r="260" spans="2:6" ht="13.5">
      <c r="B260" s="98"/>
      <c r="C260" s="98"/>
      <c r="F260" s="110"/>
    </row>
    <row r="261" spans="2:6" ht="13.5">
      <c r="B261" s="98"/>
      <c r="C261" s="98"/>
      <c r="F261" s="110"/>
    </row>
    <row r="262" spans="2:6" ht="13.5">
      <c r="B262" s="98"/>
      <c r="C262" s="98"/>
      <c r="F262" s="110"/>
    </row>
    <row r="263" spans="2:6" ht="13.5">
      <c r="B263" s="98"/>
      <c r="C263" s="98"/>
      <c r="F263" s="110"/>
    </row>
    <row r="264" spans="2:6" ht="13.5">
      <c r="B264" s="98"/>
      <c r="C264" s="98"/>
      <c r="F264" s="110"/>
    </row>
    <row r="265" spans="2:6" ht="13.5">
      <c r="B265" s="98"/>
      <c r="C265" s="98"/>
      <c r="F265" s="110"/>
    </row>
    <row r="266" spans="2:6" ht="13.5">
      <c r="B266" s="98"/>
      <c r="C266" s="98"/>
      <c r="F266" s="110"/>
    </row>
    <row r="267" spans="2:6" ht="13.5">
      <c r="B267" s="98"/>
      <c r="C267" s="98"/>
      <c r="F267" s="110"/>
    </row>
    <row r="268" spans="2:6" ht="13.5">
      <c r="B268" s="98"/>
      <c r="C268" s="98"/>
      <c r="F268" s="110"/>
    </row>
    <row r="269" spans="2:6" ht="13.5">
      <c r="B269" s="98"/>
      <c r="C269" s="98"/>
      <c r="F269" s="110"/>
    </row>
    <row r="270" spans="2:6" ht="13.5">
      <c r="B270" s="98"/>
      <c r="C270" s="98"/>
      <c r="F270" s="110"/>
    </row>
    <row r="271" spans="2:6" ht="13.5">
      <c r="B271" s="98"/>
      <c r="C271" s="98"/>
      <c r="F271" s="110"/>
    </row>
    <row r="272" spans="2:6" ht="13.5">
      <c r="B272" s="98"/>
      <c r="C272" s="98"/>
      <c r="F272" s="110"/>
    </row>
    <row r="273" spans="2:6" ht="13.5">
      <c r="B273" s="98"/>
      <c r="C273" s="98"/>
      <c r="F273" s="110"/>
    </row>
    <row r="274" spans="2:6" ht="13.5">
      <c r="B274" s="98"/>
      <c r="C274" s="98"/>
      <c r="F274" s="110"/>
    </row>
    <row r="275" spans="2:6" ht="13.5">
      <c r="B275" s="98"/>
      <c r="C275" s="98"/>
      <c r="F275" s="110"/>
    </row>
    <row r="276" spans="2:6" ht="13.5">
      <c r="B276" s="98"/>
      <c r="C276" s="98"/>
      <c r="F276" s="110"/>
    </row>
    <row r="277" spans="2:6" ht="13.5">
      <c r="B277" s="98"/>
      <c r="C277" s="98"/>
      <c r="F277" s="110"/>
    </row>
    <row r="278" spans="2:6" ht="13.5">
      <c r="B278" s="98"/>
      <c r="C278" s="98"/>
      <c r="F278" s="110"/>
    </row>
    <row r="279" spans="2:6" ht="13.5">
      <c r="B279" s="98"/>
      <c r="C279" s="98"/>
      <c r="F279" s="110"/>
    </row>
    <row r="280" spans="2:6" ht="13.5">
      <c r="B280" s="98"/>
      <c r="C280" s="98"/>
      <c r="F280" s="110"/>
    </row>
    <row r="281" spans="2:6" ht="13.5">
      <c r="B281" s="98"/>
      <c r="C281" s="98"/>
      <c r="F281" s="110"/>
    </row>
    <row r="282" spans="2:6" ht="13.5">
      <c r="B282" s="98"/>
      <c r="C282" s="98"/>
      <c r="F282" s="110"/>
    </row>
    <row r="283" spans="2:6" ht="13.5">
      <c r="B283" s="98"/>
      <c r="C283" s="98"/>
      <c r="F283" s="110"/>
    </row>
    <row r="284" spans="2:6" ht="13.5">
      <c r="B284" s="98"/>
      <c r="C284" s="98"/>
      <c r="F284" s="110"/>
    </row>
    <row r="285" spans="2:6" ht="13.5">
      <c r="B285" s="98"/>
      <c r="C285" s="98"/>
      <c r="F285" s="110"/>
    </row>
    <row r="286" spans="2:6" ht="13.5">
      <c r="B286" s="98"/>
      <c r="C286" s="98"/>
      <c r="F286" s="110"/>
    </row>
    <row r="287" spans="2:6" ht="13.5">
      <c r="B287" s="98"/>
      <c r="C287" s="98"/>
      <c r="F287" s="110"/>
    </row>
    <row r="288" spans="2:6" ht="13.5">
      <c r="B288" s="98"/>
      <c r="C288" s="98"/>
      <c r="F288" s="110"/>
    </row>
    <row r="289" spans="2:6" ht="13.5">
      <c r="B289" s="98"/>
      <c r="C289" s="98"/>
      <c r="F289" s="110"/>
    </row>
    <row r="290" spans="2:6" ht="13.5">
      <c r="B290" s="98"/>
      <c r="C290" s="98"/>
      <c r="F290" s="110"/>
    </row>
    <row r="291" spans="2:6" ht="13.5">
      <c r="B291" s="98"/>
      <c r="C291" s="98"/>
      <c r="F291" s="110"/>
    </row>
    <row r="292" spans="2:6" ht="13.5">
      <c r="B292" s="98"/>
      <c r="C292" s="98"/>
      <c r="F292" s="110"/>
    </row>
    <row r="293" spans="2:6" ht="13.5">
      <c r="B293" s="98"/>
      <c r="C293" s="98"/>
      <c r="F293" s="110"/>
    </row>
    <row r="294" spans="2:6" ht="13.5">
      <c r="B294" s="98"/>
      <c r="C294" s="98"/>
      <c r="F294" s="110"/>
    </row>
    <row r="295" spans="2:6" ht="13.5">
      <c r="B295" s="98"/>
      <c r="C295" s="98"/>
      <c r="F295" s="110"/>
    </row>
    <row r="296" spans="2:6" ht="13.5">
      <c r="B296" s="98"/>
      <c r="C296" s="98"/>
      <c r="F296" s="110"/>
    </row>
    <row r="297" spans="2:6" ht="13.5">
      <c r="B297" s="98"/>
      <c r="C297" s="98"/>
      <c r="F297" s="110"/>
    </row>
    <row r="298" spans="2:6" ht="13.5">
      <c r="B298" s="98"/>
      <c r="C298" s="98"/>
      <c r="F298" s="110"/>
    </row>
    <row r="299" spans="2:6" ht="13.5">
      <c r="B299" s="98"/>
      <c r="C299" s="98"/>
      <c r="F299" s="110"/>
    </row>
    <row r="300" spans="2:6" ht="13.5">
      <c r="B300" s="98"/>
      <c r="C300" s="98"/>
      <c r="F300" s="110"/>
    </row>
    <row r="301" spans="2:6" ht="13.5">
      <c r="B301" s="98"/>
      <c r="C301" s="98"/>
      <c r="F301" s="110"/>
    </row>
    <row r="302" spans="2:6" ht="13.5">
      <c r="B302" s="98"/>
      <c r="C302" s="98"/>
      <c r="F302" s="110"/>
    </row>
    <row r="303" spans="2:6" ht="13.5">
      <c r="B303" s="98"/>
      <c r="C303" s="98"/>
      <c r="F303" s="110"/>
    </row>
    <row r="304" spans="2:6" ht="13.5">
      <c r="B304" s="98"/>
      <c r="C304" s="98"/>
      <c r="F304" s="110"/>
    </row>
    <row r="305" spans="2:6" ht="13.5">
      <c r="B305" s="98"/>
      <c r="C305" s="98"/>
      <c r="F305" s="110"/>
    </row>
    <row r="306" spans="2:6" ht="13.5">
      <c r="B306" s="98"/>
      <c r="C306" s="98"/>
      <c r="F306" s="110"/>
    </row>
    <row r="307" spans="2:6" ht="13.5">
      <c r="B307" s="98"/>
      <c r="C307" s="98"/>
      <c r="F307" s="110"/>
    </row>
    <row r="308" spans="2:6" ht="13.5">
      <c r="B308" s="98"/>
      <c r="C308" s="98"/>
      <c r="F308" s="110"/>
    </row>
    <row r="309" spans="2:6" ht="13.5">
      <c r="B309" s="98"/>
      <c r="C309" s="98"/>
      <c r="F309" s="110"/>
    </row>
    <row r="310" spans="2:6" ht="13.5">
      <c r="B310" s="98"/>
      <c r="C310" s="98"/>
      <c r="F310" s="110"/>
    </row>
    <row r="311" spans="2:6" ht="13.5">
      <c r="B311" s="98"/>
      <c r="C311" s="98"/>
      <c r="F311" s="110"/>
    </row>
    <row r="312" spans="2:6" ht="13.5">
      <c r="B312" s="98"/>
      <c r="C312" s="98"/>
      <c r="F312" s="110"/>
    </row>
    <row r="313" spans="2:6" ht="13.5">
      <c r="B313" s="98"/>
      <c r="C313" s="98"/>
      <c r="F313" s="110"/>
    </row>
    <row r="314" spans="2:6" ht="13.5">
      <c r="B314" s="98"/>
      <c r="C314" s="98"/>
      <c r="F314" s="110"/>
    </row>
    <row r="315" spans="2:6" ht="13.5">
      <c r="B315" s="98"/>
      <c r="C315" s="98"/>
      <c r="F315" s="110"/>
    </row>
    <row r="316" spans="2:6" ht="13.5">
      <c r="B316" s="98"/>
      <c r="C316" s="98"/>
      <c r="F316" s="110"/>
    </row>
    <row r="317" spans="2:6" ht="13.5">
      <c r="B317" s="98"/>
      <c r="C317" s="98"/>
      <c r="F317" s="110"/>
    </row>
    <row r="318" spans="2:6" ht="13.5">
      <c r="B318" s="98"/>
      <c r="C318" s="98"/>
      <c r="F318" s="110"/>
    </row>
    <row r="319" spans="2:6" ht="13.5">
      <c r="B319" s="98"/>
      <c r="C319" s="98"/>
      <c r="F319" s="110"/>
    </row>
    <row r="320" spans="2:6" ht="13.5">
      <c r="B320" s="98"/>
      <c r="C320" s="98"/>
      <c r="F320" s="110"/>
    </row>
    <row r="321" spans="2:6" ht="13.5">
      <c r="B321" s="98"/>
      <c r="C321" s="98"/>
      <c r="F321" s="110"/>
    </row>
    <row r="322" spans="2:6" ht="13.5">
      <c r="B322" s="98"/>
      <c r="C322" s="98"/>
      <c r="F322" s="110"/>
    </row>
    <row r="323" spans="2:6" ht="13.5">
      <c r="B323" s="98"/>
      <c r="C323" s="98"/>
      <c r="F323" s="110"/>
    </row>
    <row r="324" spans="2:6" ht="13.5">
      <c r="B324" s="98"/>
      <c r="C324" s="98"/>
      <c r="F324" s="110"/>
    </row>
    <row r="325" spans="2:6" ht="13.5">
      <c r="B325" s="98"/>
      <c r="C325" s="98"/>
      <c r="F325" s="110"/>
    </row>
    <row r="326" spans="2:6" ht="13.5">
      <c r="B326" s="98"/>
      <c r="C326" s="98"/>
      <c r="F326" s="110"/>
    </row>
    <row r="327" spans="2:6" ht="13.5">
      <c r="B327" s="98"/>
      <c r="C327" s="98"/>
      <c r="F327" s="110"/>
    </row>
    <row r="328" spans="2:6" ht="13.5">
      <c r="B328" s="98"/>
      <c r="C328" s="98"/>
      <c r="F328" s="110"/>
    </row>
    <row r="329" spans="2:6" ht="13.5">
      <c r="B329" s="98"/>
      <c r="C329" s="98"/>
      <c r="F329" s="110"/>
    </row>
    <row r="330" spans="2:6" ht="13.5">
      <c r="B330" s="98"/>
      <c r="C330" s="98"/>
      <c r="F330" s="110"/>
    </row>
    <row r="331" spans="2:6" ht="13.5">
      <c r="B331" s="98"/>
      <c r="C331" s="98"/>
      <c r="F331" s="110"/>
    </row>
    <row r="332" spans="2:6" ht="13.5">
      <c r="B332" s="98"/>
      <c r="C332" s="98"/>
      <c r="F332" s="110"/>
    </row>
    <row r="333" spans="2:6" ht="13.5">
      <c r="B333" s="98"/>
      <c r="C333" s="98"/>
      <c r="F333" s="110"/>
    </row>
    <row r="334" spans="2:6" ht="13.5">
      <c r="B334" s="98"/>
      <c r="C334" s="98"/>
      <c r="F334" s="110"/>
    </row>
    <row r="335" spans="2:6" ht="13.5">
      <c r="B335" s="98"/>
      <c r="C335" s="98"/>
      <c r="F335" s="110"/>
    </row>
    <row r="336" spans="2:6" ht="13.5">
      <c r="B336" s="98"/>
      <c r="C336" s="98"/>
      <c r="F336" s="110"/>
    </row>
    <row r="337" spans="2:6" ht="13.5">
      <c r="B337" s="98"/>
      <c r="C337" s="98"/>
      <c r="F337" s="110"/>
    </row>
    <row r="338" spans="2:6" ht="13.5">
      <c r="B338" s="98"/>
      <c r="C338" s="98"/>
      <c r="F338" s="110"/>
    </row>
    <row r="339" spans="2:6" ht="13.5">
      <c r="B339" s="98"/>
      <c r="C339" s="98"/>
      <c r="F339" s="110"/>
    </row>
    <row r="340" spans="2:6" ht="13.5">
      <c r="B340" s="98"/>
      <c r="C340" s="98"/>
      <c r="F340" s="110"/>
    </row>
    <row r="341" spans="2:6" ht="13.5">
      <c r="B341" s="98"/>
      <c r="C341" s="98"/>
      <c r="F341" s="110"/>
    </row>
    <row r="342" spans="2:6" ht="13.5">
      <c r="B342" s="98"/>
      <c r="C342" s="98"/>
      <c r="F342" s="110"/>
    </row>
    <row r="343" spans="2:6" ht="13.5">
      <c r="B343" s="98"/>
      <c r="C343" s="98"/>
      <c r="F343" s="110"/>
    </row>
    <row r="344" spans="2:6" ht="13.5">
      <c r="B344" s="98"/>
      <c r="C344" s="98"/>
      <c r="F344" s="110"/>
    </row>
    <row r="345" spans="2:6" ht="13.5">
      <c r="B345" s="98"/>
      <c r="C345" s="98"/>
      <c r="F345" s="110"/>
    </row>
    <row r="346" spans="2:6" ht="13.5">
      <c r="B346" s="98"/>
      <c r="F346" s="110"/>
    </row>
    <row r="347" spans="2:6" ht="13.5">
      <c r="B347" s="98"/>
      <c r="F347" s="110"/>
    </row>
    <row r="348" spans="2:6" ht="13.5">
      <c r="B348" s="98"/>
      <c r="F348" s="110"/>
    </row>
    <row r="349" spans="2:6" ht="13.5">
      <c r="B349" s="98"/>
      <c r="F349" s="110"/>
    </row>
    <row r="350" spans="2:6" ht="13.5">
      <c r="B350" s="98"/>
      <c r="F350" s="110"/>
    </row>
    <row r="351" spans="2:6" ht="13.5">
      <c r="B351" s="98"/>
      <c r="F351" s="110"/>
    </row>
  </sheetData>
  <sheetProtection password="CACF" sheet="1" objects="1" scenarios="1" selectLockedCells="1" selectUnlockedCells="1"/>
  <autoFilter ref="A1:H137"/>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Satoko</dc:creator>
  <cp:keywords/>
  <dc:description/>
  <cp:lastModifiedBy>Satoko</cp:lastModifiedBy>
  <cp:lastPrinted>2012-07-30T05:35:04Z</cp:lastPrinted>
  <dcterms:created xsi:type="dcterms:W3CDTF">2004-08-27T08:50:05Z</dcterms:created>
  <dcterms:modified xsi:type="dcterms:W3CDTF">2012-11-21T01:57:50Z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